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PENDING" sheetId="1" state="visible" r:id="rId2"/>
    <sheet name="STAFFING" sheetId="2" state="visible" r:id="rId3"/>
    <sheet name="CRIMINALISING" sheetId="3" state="visible" r:id="rId4"/>
    <sheet name="PUNISHING "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<sst xmlns="http://schemas.openxmlformats.org/spreadsheetml/2006/main" count="110" uniqueCount="81">
  <si>
    <t xml:space="preserve">SCOTLAND CRIMINAL JUSTICE SPENDING</t>
  </si>
  <si>
    <t xml:space="preserve">REAL TERMS £bn</t>
  </si>
  <si>
    <t xml:space="preserve">% change since 2014/15</t>
  </si>
  <si>
    <t xml:space="preserve">% change since 2017/18</t>
  </si>
  <si>
    <t xml:space="preserve">2014/15</t>
  </si>
  <si>
    <t xml:space="preserve">2015/16</t>
  </si>
  <si>
    <t xml:space="preserve">2016/17</t>
  </si>
  <si>
    <t xml:space="preserve">2017/18</t>
  </si>
  <si>
    <t xml:space="preserve">2018/19</t>
  </si>
  <si>
    <t xml:space="preserve">Police service </t>
  </si>
  <si>
    <t xml:space="preserve">Prison service</t>
  </si>
  <si>
    <t xml:space="preserve">Legal aid</t>
  </si>
  <si>
    <t xml:space="preserve">Courts and tribunals service</t>
  </si>
  <si>
    <t xml:space="preserve">Probation </t>
  </si>
  <si>
    <t xml:space="preserve">Prosecution</t>
  </si>
  <si>
    <t xml:space="preserve">Footnotes</t>
  </si>
  <si>
    <t xml:space="preserve">1) Figures are the total managed expenditure which includes resource, capital and annual managed expenditure. Real terms figures have been adjusted using GDP deflators as at September 2019.</t>
  </si>
  <si>
    <t xml:space="preserve">2) Police refers to the sum of Police Central Government and Scottish Police Authority in the Scottish Government Consolidated Accounts.</t>
  </si>
  <si>
    <t xml:space="preserve">3) Prison refers to spend on the Scottish Prison Service in the Scottish Government Consolidated Accounts. </t>
  </si>
  <si>
    <t xml:space="preserve">4) Community Justice is equivalent to probation.</t>
  </si>
  <si>
    <r>
      <rPr>
        <sz val="12"/>
        <color rgb="FF000000"/>
        <rFont val="Arial"/>
        <family val="2"/>
        <charset val="1"/>
      </rPr>
      <t xml:space="preserve">5) Courts and Tribunals refers to spend on the</t>
    </r>
    <r>
      <rPr>
        <sz val="12"/>
        <color rgb="FFFF0000"/>
        <rFont val="Arial"/>
        <family val="2"/>
        <charset val="1"/>
      </rPr>
      <t xml:space="preserve"> courts and</t>
    </r>
    <r>
      <rPr>
        <sz val="12"/>
        <color rgb="FF000000"/>
        <rFont val="Arial"/>
        <family val="2"/>
        <charset val="1"/>
      </rPr>
      <t xml:space="preserve"> judiciary in the Scottish Government Consolidated Accounts.</t>
    </r>
  </si>
  <si>
    <t xml:space="preserve">6) Prosecution refers to spend by the Crown Office and Procurator Fiscal Service.</t>
  </si>
  <si>
    <t xml:space="preserve">Sources</t>
  </si>
  <si>
    <t xml:space="preserve">Scottish Government (annual 2016 – 2019 ), Consolidated Accounts: Justice Section. Edinburgh: Scottish Government.</t>
  </si>
  <si>
    <t xml:space="preserve">Crown Office and Procurator Fiscal Service (2015-19) Annual Report and Accounts. </t>
  </si>
  <si>
    <t xml:space="preserve">HM Treasury (2019) GDP deflators at market prices and money GDP: September 2019 (Quarterly National Accounts), web only publication.</t>
  </si>
  <si>
    <t xml:space="preserve">SCOTLAND CRIMINAL JUSTICE STAFFING</t>
  </si>
  <si>
    <t xml:space="preserve">Police</t>
  </si>
  <si>
    <t xml:space="preserve">Prison</t>
  </si>
  <si>
    <t xml:space="preserve">Courts and Tribunals</t>
  </si>
  <si>
    <t xml:space="preserve">1) Figures for police refer to the number of full time equivalent police officers employed at 31st March each year. </t>
  </si>
  <si>
    <t xml:space="preserve">2) Figures for prison are the number of staff in post (headcount) in public prison services only as at 31st March each year. They reflect those employed by prison services, not just main grade officers.</t>
  </si>
  <si>
    <t xml:space="preserve">3) Figures for probation are headcounts of Social Work Services Criminal Justice staff at 31st December each year, e.g. the figure for 2016/17 is at 31st December 2016. Figures are rounded to the nearest ten.</t>
  </si>
  <si>
    <t xml:space="preserve">4) Figures for courts and tribunals are average number of whole-time equivalent staff employed by the Scottish Courts and Tribunals Service in financial years.</t>
  </si>
  <si>
    <t xml:space="preserve">5) Figures for prosecution are full time equivalent staff employed by the Crown Office and Procurator Fiscal Service at 31st March each year.</t>
  </si>
  <si>
    <t xml:space="preserve">The Scottish Government (2019) Police Officer Quarterly Strength Statistics Scotland, 31 March 2019. Table 1. </t>
  </si>
  <si>
    <t xml:space="preserve">Scottish Prison Service (2019) Annual Report and Accounts 2018-19, Edinburgh: Scottish Prison Service, pp. 88. </t>
  </si>
  <si>
    <t xml:space="preserve">Scottish Prison Service (2018) Annual Report and Accounts 2017-18, Edinburgh: Scottish Prison Service, pp. 89. </t>
  </si>
  <si>
    <t xml:space="preserve">Scottish Prison Service (2017) Annual Report and Accounts 2016-17, Edinburgh: Scottish Prison Service, pp. 77.</t>
  </si>
  <si>
    <t xml:space="preserve">Scottish Prison Service (2016) Annual Report and Accounts 2015-16, Edinburgh: Scottish Prison Service, pp. 75.</t>
  </si>
  <si>
    <t xml:space="preserve">Scottish Prison Service (2015) Annual Report and Accounts 2014-15, Edinburgh: Scottish Prison Service, pp.65.</t>
  </si>
  <si>
    <t xml:space="preserve">Scottish Social Services Council (SSSC) (2019), Scottish Social Services Sector: Report on 2018 Workforce Data, Dundee: SSSC.</t>
  </si>
  <si>
    <t xml:space="preserve">Scottish Social Services Council (SSSC) (2018), Scottish Social Services Sector: Report on 2017 Workforce Data, Dundee: SSSC.</t>
  </si>
  <si>
    <t xml:space="preserve">Scottish Social Services Council (SSSC) (2017), Scottish Social Services Sector: Report on 2016 Workforce Data, Dundee: SSSC.</t>
  </si>
  <si>
    <t xml:space="preserve">Scottish Social Services Council (SSSC) (2016), Scottish Social Services Sector: Report on 2015 Workforce Data, Dundee: SSSC.</t>
  </si>
  <si>
    <t xml:space="preserve">Scottish Courts and Tribunals Service (2019) Annual Reports and Accounts 2018-19, Edinburgh: Scottish Courts and Tribunals Service, pp. 46.</t>
  </si>
  <si>
    <t xml:space="preserve">Scottish Courts and Tribunals Service (2018) Annual Reports and Accounts 2017-2018, Edinburgh: Scottish Courts and Tribunals Service, pp. 45.</t>
  </si>
  <si>
    <t xml:space="preserve">Scottish Courts and Tribunals Service (2017) Annual Reports and Accounts 2016-17, Edinburgh: Scottish Courts and Tribunals Service, pp.44.</t>
  </si>
  <si>
    <t xml:space="preserve">Scottish Courts and Tribunals Service (2016) Annual Reports and Accounts 2015-16, Edinburgh: Scottish Courts and Tribunals Service, pp.39.</t>
  </si>
  <si>
    <t xml:space="preserve">Crown Office and Procurator Fiscal Service (2019) Annual Reports and Accounts for the year ended 31 March 2019, Edinburgh: Crown Office and Procurator Fiscal Service, pp. 33.</t>
  </si>
  <si>
    <t xml:space="preserve">Crown Office and Procurator Fiscal Service (2018) Annual Reports and Accounts for the year ended 31 March 2018, Edinburgh: Crown Office and Procurator Fiscal Service, pp. 26.</t>
  </si>
  <si>
    <t xml:space="preserve">Crown Office and Procurator Fiscal Service (2017) Annual Reports and Accounts for the year ended 31 March 2017, Edinburgh: Crown Office and Procurator Fiscal Service, pp. 21. </t>
  </si>
  <si>
    <t xml:space="preserve">Crown Office and Procurator Fiscal Service (2016) Annual Reports and Accounts for the year ended 31 March 2016, Edinburgh: Crown Office and Procurator Fiscal Service, pp. 25. </t>
  </si>
  <si>
    <t xml:space="preserve">Crown Office and Procurator Fiscal Service (2014) Annual Reports and Accounts for the year ended 31 March 2014, Edinburgh: Crown Office and Procurator Fiscal Service, pp. 7. </t>
  </si>
  <si>
    <t xml:space="preserve">SCOTLAND CRIMINALISING</t>
  </si>
  <si>
    <t xml:space="preserve">Police recorded crime</t>
  </si>
  <si>
    <t xml:space="preserve">Out-of-court disposals</t>
  </si>
  <si>
    <t xml:space="preserve">Prosecutions</t>
  </si>
  <si>
    <t xml:space="preserve">Convictions</t>
  </si>
  <si>
    <t xml:space="preserve">1) Police recorded crime figures for Scotland are not comparable to those for England and Wales or Northern Ireland. </t>
  </si>
  <si>
    <t xml:space="preserve">2) Out-of-court disposals include those issued by the police and Crown Office and Procurator Fiscal Service. Police disposals include: anti-social behaviour fixed penalty notice, police formal adult warning, police restorative justice warning, Early and Effective Intervention, and from 2015/16, Recorded Police Warning. Crown Office and Procurator Fiscal Service disposals include: fiscal fines, fiscal fixed penalties, fiscal warnings, fiscal combined fine and compensation, fiscal compensation and pre-summary justice reform fixed penalties.  </t>
  </si>
  <si>
    <t xml:space="preserve">3) Prosecutions and convictions refer to the number of individual people proceeded against or convicted at all court types.</t>
  </si>
  <si>
    <t xml:space="preserve">4) All figures cover financial years.</t>
  </si>
  <si>
    <t xml:space="preserve">Scottish Government (2019) Recorded Crime in Scotland 2018-19, Edinburgh: Scottish Government. Table 6. pp. 92.</t>
  </si>
  <si>
    <t xml:space="preserve">Scottish Government (2020) Criminal Proceedings in Scotland 2018-19, Edinburgh: Scottish Government. Pp. 56-57; 83-88.</t>
  </si>
  <si>
    <t xml:space="preserve">SCOTLAND PUNISHING</t>
  </si>
  <si>
    <t xml:space="preserve">Court-ordered fines</t>
  </si>
  <si>
    <t xml:space="preserve">Prison population</t>
  </si>
  <si>
    <t xml:space="preserve">Probation population</t>
  </si>
  <si>
    <t xml:space="preserve">Probation commencements</t>
  </si>
  <si>
    <t xml:space="preserve">1) Court-ordered fines includes fines and compensation orders.</t>
  </si>
  <si>
    <t xml:space="preserve">2) Prison population is average daily prison population in the 12 months to 31st March each year. </t>
  </si>
  <si>
    <t xml:space="preserve">3) Probation population refers to the number of community payback orders and drug treatment and testing orders in force at 31st March each year. Community Payback orders were introduced in February 2011 and replaced Community Service Orders, Probation Orders and Supervised Attendance Orders. Use of these orders tapered out, but no data exists on how many have been in force at 31st March each year. Therefore probation population figures here are underestimates and the trend should be read with caution.</t>
  </si>
  <si>
    <t xml:space="preserve">4) Probation commencements refer to the number of community payback, community service, probation, supervised attendance, drug treatment and testing, and fiscal work orders commenced in the 12 months to 31st March each year. Fiscal work orders were introduced nationally on 1 April 2015. Data on community service, probation and supervised attendance orders commenced was not collected from 2015-16 because there were only very low numbers issued. Figures should therefore be interpreted with caution. </t>
  </si>
  <si>
    <t xml:space="preserve">Scottish Government (2020) Criminal Proceedings in Scotland 2018-19, Edinburgh: Scottish Government. pp. 66.</t>
  </si>
  <si>
    <t xml:space="preserve">Scottish Prison Service (2019) Annual Report and Accounts 2018-19 Edinburgh: Scottish Prison Service. Appendix 3, pp. 85. </t>
  </si>
  <si>
    <t xml:space="preserve">Scottish Prison Service (2018) Annual Report and Accounts 2017-18 Edinburgh: Scottish Prison Service. Appendix 2, pp. 85.</t>
  </si>
  <si>
    <t xml:space="preserve">Scottish Prison Service (2017) Annual Report and Accounts 2016-17 Edinburgh: Scottish Prison Service. Appendix 2, pp. 73.</t>
  </si>
  <si>
    <t xml:space="preserve">Scottish Prison Service (2016) Annual Report and Accounts 2015-16 Edinburgh: Scottish Prison Service. Appendix 2, pp. 71.</t>
  </si>
  <si>
    <t xml:space="preserve">Scottish Prison Service (2015) Annual Report and Accounts 2014-15, Edinburgh: Scottish Prison Service. Appendix 2, pp. 61.</t>
  </si>
  <si>
    <t xml:space="preserve">Scottish Government (2020) Criminal Justice Social Work Statistics in Scotland: 2018-19, Edinburgh: Scottish Government.</t>
  </si>
</sst>
</file>

<file path=xl/styles.xml><?xml version="1.0" encoding="utf-8"?>
<styleSheet xmlns="http://schemas.openxmlformats.org/spreadsheetml/2006/main">
  <numFmts count="5">
    <numFmt numFmtId="164" formatCode="General"/>
    <numFmt numFmtId="165" formatCode="_-* #,##0.00_-;\-* #,##0.00_-;_-* \-??_-;_-@_-"/>
    <numFmt numFmtId="166" formatCode="0.000"/>
    <numFmt numFmtId="167" formatCode="0.0"/>
    <numFmt numFmtId="168" formatCode="_-* #,##0_-;\-* #,##0_-;_-* \-??_-;_-@_-"/>
  </numFmts>
  <fonts count="13">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1"/>
      <color rgb="FF000000"/>
      <name val="Arial"/>
      <family val="2"/>
      <charset val="1"/>
    </font>
    <font>
      <b val="true"/>
      <sz val="14"/>
      <color rgb="FF000000"/>
      <name val="Arial"/>
      <family val="2"/>
      <charset val="1"/>
    </font>
    <font>
      <sz val="12"/>
      <color rgb="FF000000"/>
      <name val="Arial"/>
      <family val="2"/>
      <charset val="1"/>
    </font>
    <font>
      <b val="true"/>
      <sz val="12"/>
      <color rgb="FF000000"/>
      <name val="Arial"/>
      <family val="2"/>
      <charset val="1"/>
    </font>
    <font>
      <sz val="12"/>
      <color rgb="FFFF0000"/>
      <name val="Arial"/>
      <family val="2"/>
      <charset val="1"/>
    </font>
    <font>
      <b val="true"/>
      <sz val="12"/>
      <name val="Arial"/>
      <family val="2"/>
      <charset val="1"/>
    </font>
    <font>
      <sz val="12"/>
      <color rgb="FF000000"/>
      <name val="Calibri"/>
      <family val="2"/>
      <charset val="1"/>
    </font>
    <font>
      <sz val="12"/>
      <name val="Arial"/>
      <family val="2"/>
      <charset val="1"/>
    </font>
  </fonts>
  <fills count="3">
    <fill>
      <patternFill patternType="none"/>
    </fill>
    <fill>
      <patternFill patternType="gray125"/>
    </fill>
    <fill>
      <patternFill patternType="solid">
        <fgColor rgb="FFD9D9D9"/>
        <bgColor rgb="FFC0C0C0"/>
      </patternFill>
    </fill>
  </fills>
  <borders count="13">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right style="thin"/>
      <top/>
      <bottom/>
      <diagonal/>
    </border>
    <border diagonalUp="false" diagonalDown="false">
      <left/>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8" fillId="2" borderId="1" xfId="0" applyFont="true" applyBorder="true" applyAlignment="true" applyProtection="false">
      <alignment horizontal="center"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true" indent="0" shrinkToFit="false"/>
      <protection locked="true" hidden="false"/>
    </xf>
    <xf numFmtId="164" fontId="8" fillId="0" borderId="3" xfId="0" applyFont="true" applyBorder="true" applyAlignment="true" applyProtection="false">
      <alignment horizontal="center" vertical="bottom" textRotation="0" wrapText="tru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7" fontId="7" fillId="0" borderId="4" xfId="0" applyFont="true" applyBorder="true" applyAlignment="false" applyProtection="false">
      <alignment horizontal="general" vertical="bottom" textRotation="0" wrapText="false" indent="0" shrinkToFit="false"/>
      <protection locked="true" hidden="false"/>
    </xf>
    <xf numFmtId="167" fontId="7" fillId="0" borderId="5" xfId="0" applyFont="true" applyBorder="true" applyAlignment="false" applyProtection="false">
      <alignment horizontal="general" vertical="bottom" textRotation="0" wrapText="false" indent="0" shrinkToFit="false"/>
      <protection locked="true" hidden="false"/>
    </xf>
    <xf numFmtId="167" fontId="7" fillId="0" borderId="6" xfId="0" applyFont="true" applyBorder="true" applyAlignment="false" applyProtection="false">
      <alignment horizontal="general" vertical="bottom" textRotation="0" wrapText="false" indent="0" shrinkToFit="false"/>
      <protection locked="true" hidden="false"/>
    </xf>
    <xf numFmtId="166" fontId="7" fillId="0" borderId="1" xfId="0" applyFont="true" applyBorder="true" applyAlignment="false" applyProtection="false">
      <alignment horizontal="general" vertical="bottom" textRotation="0" wrapText="false" indent="0" shrinkToFit="false"/>
      <protection locked="true" hidden="false"/>
    </xf>
    <xf numFmtId="167" fontId="7" fillId="0" borderId="7"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8" fillId="0" borderId="8" xfId="0" applyFont="true" applyBorder="true" applyAlignment="true" applyProtection="false">
      <alignment horizontal="center" vertical="bottom" textRotation="0" wrapText="true" indent="0" shrinkToFit="false"/>
      <protection locked="true" hidden="false"/>
    </xf>
    <xf numFmtId="164" fontId="8" fillId="0" borderId="9" xfId="0" applyFont="true" applyBorder="true" applyAlignment="false" applyProtection="false">
      <alignment horizontal="general" vertical="bottom" textRotation="0" wrapText="false" indent="0" shrinkToFit="false"/>
      <protection locked="true" hidden="false"/>
    </xf>
    <xf numFmtId="164" fontId="8" fillId="0" borderId="9" xfId="0" applyFont="true" applyBorder="true" applyAlignment="false" applyProtection="false">
      <alignment horizontal="general" vertical="bottom" textRotation="0" wrapText="false" indent="0" shrinkToFit="false"/>
      <protection locked="true" hidden="false"/>
    </xf>
    <xf numFmtId="168" fontId="7" fillId="0" borderId="0" xfId="15" applyFont="true" applyBorder="true" applyAlignment="true" applyProtection="true">
      <alignment horizontal="general" vertical="bottom" textRotation="0" wrapText="false" indent="0" shrinkToFit="false"/>
      <protection locked="true" hidden="false"/>
    </xf>
    <xf numFmtId="168" fontId="12" fillId="0" borderId="0" xfId="15" applyFont="true" applyBorder="true" applyAlignment="true" applyProtection="true">
      <alignment horizontal="general" vertical="bottom" textRotation="0" wrapText="false" indent="0" shrinkToFit="false"/>
      <protection locked="true" hidden="false"/>
    </xf>
    <xf numFmtId="168" fontId="7" fillId="0" borderId="1" xfId="15" applyFont="true" applyBorder="true" applyAlignment="true" applyProtection="true">
      <alignment horizontal="general" vertical="bottom" textRotation="0" wrapText="false" indent="0" shrinkToFit="false"/>
      <protection locked="true" hidden="false"/>
    </xf>
    <xf numFmtId="167" fontId="7" fillId="0" borderId="10" xfId="0" applyFont="true" applyBorder="true" applyAlignment="false" applyProtection="false">
      <alignment horizontal="general" vertical="bottom" textRotation="0" wrapText="false" indent="0" shrinkToFit="false"/>
      <protection locked="true" hidden="false"/>
    </xf>
    <xf numFmtId="167" fontId="5" fillId="0" borderId="0" xfId="0" applyFont="true" applyBorder="true" applyAlignment="false" applyProtection="false">
      <alignment horizontal="general" vertical="bottom" textRotation="0" wrapText="false" indent="0" shrinkToFit="false"/>
      <protection locked="true" hidden="false"/>
    </xf>
    <xf numFmtId="164" fontId="7" fillId="0" borderId="9" xfId="0" applyFont="true" applyBorder="true" applyAlignment="false" applyProtection="false">
      <alignment horizontal="general" vertical="bottom" textRotation="0" wrapText="false" indent="0" shrinkToFit="false"/>
      <protection locked="true" hidden="false"/>
    </xf>
    <xf numFmtId="164" fontId="8" fillId="0" borderId="8" xfId="0" applyFont="true" applyBorder="true" applyAlignment="false" applyProtection="false">
      <alignment horizontal="general" vertical="bottom" textRotation="0" wrapText="false" indent="0" shrinkToFit="false"/>
      <protection locked="true" hidden="false"/>
    </xf>
    <xf numFmtId="168" fontId="7" fillId="0" borderId="3" xfId="15" applyFont="true" applyBorder="true" applyAlignment="true" applyProtection="true">
      <alignment horizontal="general" vertical="bottom" textRotation="0" wrapText="false" indent="0" shrinkToFit="false"/>
      <protection locked="true" hidden="false"/>
    </xf>
    <xf numFmtId="168" fontId="7" fillId="0" borderId="11" xfId="15" applyFont="true" applyBorder="true" applyAlignment="true" applyProtection="true">
      <alignment horizontal="general" vertical="bottom" textRotation="0" wrapText="false" indent="0" shrinkToFit="false"/>
      <protection locked="true" hidden="false"/>
    </xf>
    <xf numFmtId="168" fontId="7" fillId="0" borderId="12" xfId="15"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5" fontId="7" fillId="0" borderId="0" xfId="15" applyFont="true" applyBorder="true" applyAlignment="true" applyProtection="tru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8" fontId="12" fillId="0" borderId="1" xfId="15" applyFont="true" applyBorder="true" applyAlignment="true" applyProtection="true">
      <alignment horizontal="general" vertical="bottom" textRotation="0" wrapText="false" indent="0" shrinkToFit="false"/>
      <protection locked="true" hidden="false"/>
    </xf>
    <xf numFmtId="168" fontId="12" fillId="0" borderId="12" xfId="15"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Comma 3"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1" activeCellId="0" sqref="D31"/>
    </sheetView>
  </sheetViews>
  <sheetFormatPr defaultColWidth="9.15625" defaultRowHeight="14.25" zeroHeight="false" outlineLevelRow="0" outlineLevelCol="0"/>
  <cols>
    <col collapsed="false" customWidth="true" hidden="false" outlineLevel="0" max="1" min="1" style="1" width="30.01"/>
    <col collapsed="false" customWidth="true" hidden="false" outlineLevel="0" max="6" min="2" style="1" width="14.7"/>
    <col collapsed="false" customWidth="true" hidden="false" outlineLevel="0" max="8" min="7" style="1" width="22.14"/>
    <col collapsed="false" customWidth="false" hidden="false" outlineLevel="0" max="1024" min="9" style="1" width="9.14"/>
  </cols>
  <sheetData>
    <row r="1" customFormat="false" ht="18" hidden="false" customHeight="false" outlineLevel="0" collapsed="false">
      <c r="A1" s="2" t="s">
        <v>0</v>
      </c>
    </row>
    <row r="4" customFormat="false" ht="15.75" hidden="false" customHeight="true" outlineLevel="0" collapsed="false">
      <c r="A4" s="3"/>
      <c r="B4" s="4" t="s">
        <v>1</v>
      </c>
      <c r="C4" s="4"/>
      <c r="D4" s="4"/>
      <c r="E4" s="4"/>
      <c r="F4" s="4"/>
      <c r="G4" s="5" t="s">
        <v>2</v>
      </c>
      <c r="H4" s="6" t="s">
        <v>3</v>
      </c>
    </row>
    <row r="5" customFormat="false" ht="15.75" hidden="false" customHeight="false" outlineLevel="0" collapsed="false">
      <c r="A5" s="3"/>
      <c r="B5" s="7" t="s">
        <v>4</v>
      </c>
      <c r="C5" s="7" t="s">
        <v>5</v>
      </c>
      <c r="D5" s="7" t="s">
        <v>6</v>
      </c>
      <c r="E5" s="7" t="s">
        <v>7</v>
      </c>
      <c r="F5" s="7" t="s">
        <v>8</v>
      </c>
      <c r="G5" s="5"/>
      <c r="H5" s="6"/>
    </row>
    <row r="6" customFormat="false" ht="15" hidden="false" customHeight="false" outlineLevel="0" collapsed="false">
      <c r="A6" s="8" t="s">
        <v>9</v>
      </c>
      <c r="B6" s="9" t="n">
        <v>1.20784317081834</v>
      </c>
      <c r="C6" s="9" t="n">
        <v>1.18161934885773</v>
      </c>
      <c r="D6" s="9" t="n">
        <v>1.14703733829312</v>
      </c>
      <c r="E6" s="9" t="n">
        <v>1.16976940869583</v>
      </c>
      <c r="F6" s="9" t="n">
        <v>1.236</v>
      </c>
      <c r="G6" s="10" t="n">
        <f aca="false">((F6-B6)/B6)*100</f>
        <v>2.33116598759964</v>
      </c>
      <c r="H6" s="11" t="n">
        <f aca="false">((F6-E6)/E6)*100</f>
        <v>5.66185017421602</v>
      </c>
    </row>
    <row r="7" customFormat="false" ht="15" hidden="false" customHeight="false" outlineLevel="0" collapsed="false">
      <c r="A7" s="8" t="s">
        <v>10</v>
      </c>
      <c r="B7" s="9" t="n">
        <v>0.335928038650982</v>
      </c>
      <c r="C7" s="9" t="n">
        <v>0.343666668788066</v>
      </c>
      <c r="D7" s="9" t="n">
        <v>0.342971417321611</v>
      </c>
      <c r="E7" s="9" t="n">
        <v>0.337276719754634</v>
      </c>
      <c r="F7" s="9" t="n">
        <v>0.343</v>
      </c>
      <c r="G7" s="10" t="n">
        <f aca="false">((F7-B7)/B7)*100</f>
        <v>2.10520127388536</v>
      </c>
      <c r="H7" s="12" t="n">
        <f aca="false">((F7-E7)/E7)*100</f>
        <v>1.69690936555893</v>
      </c>
    </row>
    <row r="8" customFormat="false" ht="15" hidden="false" customHeight="false" outlineLevel="0" collapsed="false">
      <c r="A8" s="8" t="s">
        <v>11</v>
      </c>
      <c r="B8" s="9" t="n">
        <v>0.160475177699513</v>
      </c>
      <c r="C8" s="9" t="n">
        <v>0.159104939253734</v>
      </c>
      <c r="D8" s="9" t="n">
        <v>0.151280443894124</v>
      </c>
      <c r="E8" s="9" t="n">
        <v>0.138578954340272</v>
      </c>
      <c r="F8" s="9" t="n">
        <v>0.134</v>
      </c>
      <c r="G8" s="10" t="n">
        <f aca="false">((F8-B8)/B8)*100</f>
        <v>-16.4979893333333</v>
      </c>
      <c r="H8" s="12" t="n">
        <f aca="false">((F8-E8)/E8)*100</f>
        <v>-3.30422058823529</v>
      </c>
    </row>
    <row r="9" customFormat="false" ht="15" hidden="false" customHeight="false" outlineLevel="0" collapsed="false">
      <c r="A9" s="8" t="s">
        <v>12</v>
      </c>
      <c r="B9" s="9" t="n">
        <v>0.0246061939139254</v>
      </c>
      <c r="C9" s="9" t="n">
        <v>0.0116676955452738</v>
      </c>
      <c r="D9" s="9" t="n">
        <v>0.00103616742393236</v>
      </c>
      <c r="E9" s="9" t="n">
        <v>0.00101896289956083</v>
      </c>
      <c r="F9" s="9" t="n">
        <v>0.001</v>
      </c>
      <c r="G9" s="10" t="n">
        <f aca="false">((F9-B9)/B9)*100</f>
        <v>-95.9359826086957</v>
      </c>
      <c r="H9" s="12" t="n">
        <f aca="false">((F9-E9)/E9)*100</f>
        <v>-1.86100000000001</v>
      </c>
    </row>
    <row r="10" customFormat="false" ht="15" hidden="false" customHeight="false" outlineLevel="0" collapsed="false">
      <c r="A10" s="8" t="s">
        <v>13</v>
      </c>
      <c r="B10" s="9" t="n">
        <v>0.0299553665039092</v>
      </c>
      <c r="C10" s="9" t="n">
        <v>0.029699588660697</v>
      </c>
      <c r="D10" s="9" t="n">
        <v>0.025904185598309</v>
      </c>
      <c r="E10" s="9" t="n">
        <v>0.0264930353885815</v>
      </c>
      <c r="F10" s="9" t="n">
        <v>0.029</v>
      </c>
      <c r="G10" s="10" t="n">
        <f aca="false">((F10-B10)/B10)*100</f>
        <v>-3.18930000000001</v>
      </c>
      <c r="H10" s="12" t="n">
        <f aca="false">((F10-E10)/E10)*100</f>
        <v>9.46273076923073</v>
      </c>
    </row>
    <row r="11" customFormat="false" ht="15" hidden="false" customHeight="false" outlineLevel="0" collapsed="false">
      <c r="A11" s="3" t="s">
        <v>14</v>
      </c>
      <c r="B11" s="13" t="n">
        <v>0.120288983700001</v>
      </c>
      <c r="C11" s="13" t="n">
        <v>0.120113622140619</v>
      </c>
      <c r="D11" s="13" t="n">
        <v>0.116786430351416</v>
      </c>
      <c r="E11" s="13" t="n">
        <v>0.114888066925483</v>
      </c>
      <c r="F11" s="13" t="n">
        <v>0.1211</v>
      </c>
      <c r="G11" s="14" t="n">
        <f aca="false">((F11-B11)/B11)*100</f>
        <v>0.67422325391108</v>
      </c>
      <c r="H11" s="14" t="n">
        <f aca="false">((F11-E11)/E11)*100</f>
        <v>5.40694368070952</v>
      </c>
    </row>
    <row r="12" customFormat="false" ht="15" hidden="false" customHeight="false" outlineLevel="0" collapsed="false">
      <c r="A12" s="8"/>
      <c r="B12" s="8"/>
      <c r="C12" s="8"/>
      <c r="D12" s="8"/>
      <c r="E12" s="8"/>
      <c r="F12" s="8"/>
    </row>
    <row r="13" customFormat="false" ht="15" hidden="false" customHeight="false" outlineLevel="0" collapsed="false">
      <c r="A13" s="8"/>
      <c r="B13" s="8"/>
      <c r="C13" s="8"/>
      <c r="D13" s="8"/>
      <c r="E13" s="8"/>
      <c r="F13" s="8"/>
    </row>
    <row r="14" customFormat="false" ht="15.75" hidden="false" customHeight="false" outlineLevel="0" collapsed="false">
      <c r="A14" s="15" t="s">
        <v>15</v>
      </c>
      <c r="B14" s="8"/>
      <c r="C14" s="8"/>
      <c r="D14" s="8"/>
      <c r="E14" s="8"/>
      <c r="F14" s="8"/>
    </row>
    <row r="15" s="8" customFormat="true" ht="15" hidden="false" customHeight="false" outlineLevel="0" collapsed="false">
      <c r="A15" s="8" t="s">
        <v>16</v>
      </c>
    </row>
    <row r="16" s="8" customFormat="true" ht="15" hidden="false" customHeight="false" outlineLevel="0" collapsed="false">
      <c r="A16" s="8" t="s">
        <v>17</v>
      </c>
    </row>
    <row r="17" s="8" customFormat="true" ht="15" hidden="false" customHeight="false" outlineLevel="0" collapsed="false">
      <c r="A17" s="8" t="s">
        <v>18</v>
      </c>
    </row>
    <row r="18" s="8" customFormat="true" ht="15" hidden="false" customHeight="false" outlineLevel="0" collapsed="false">
      <c r="A18" s="8" t="s">
        <v>19</v>
      </c>
    </row>
    <row r="19" s="8" customFormat="true" ht="15" hidden="false" customHeight="false" outlineLevel="0" collapsed="false">
      <c r="A19" s="8" t="s">
        <v>20</v>
      </c>
    </row>
    <row r="20" s="8" customFormat="true" ht="15" hidden="false" customHeight="false" outlineLevel="0" collapsed="false">
      <c r="A20" s="8" t="s">
        <v>21</v>
      </c>
    </row>
    <row r="23" customFormat="false" ht="15.75" hidden="false" customHeight="false" outlineLevel="0" collapsed="false">
      <c r="A23" s="16" t="s">
        <v>22</v>
      </c>
    </row>
    <row r="24" s="17" customFormat="true" ht="15.75" hidden="false" customHeight="false" outlineLevel="0" collapsed="false">
      <c r="A24" s="8" t="s">
        <v>23</v>
      </c>
    </row>
    <row r="25" s="17" customFormat="true" ht="15.75" hidden="false" customHeight="false" outlineLevel="0" collapsed="false">
      <c r="A25" s="8" t="s">
        <v>24</v>
      </c>
    </row>
    <row r="26" s="17" customFormat="true" ht="15.75" hidden="false" customHeight="false" outlineLevel="0" collapsed="false">
      <c r="A26" s="8" t="s">
        <v>25</v>
      </c>
    </row>
  </sheetData>
  <mergeCells count="3">
    <mergeCell ref="B4:F4"/>
    <mergeCell ref="G4:G5"/>
    <mergeCell ref="H4:H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H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25" activeCellId="0" sqref="M25"/>
    </sheetView>
  </sheetViews>
  <sheetFormatPr defaultColWidth="9.15625" defaultRowHeight="15.75" zeroHeight="false" outlineLevelRow="0" outlineLevelCol="0"/>
  <cols>
    <col collapsed="false" customWidth="true" hidden="false" outlineLevel="0" max="1" min="1" style="15" width="32"/>
    <col collapsed="false" customWidth="true" hidden="false" outlineLevel="0" max="6" min="2" style="8" width="14.86"/>
    <col collapsed="false" customWidth="true" hidden="false" outlineLevel="0" max="8" min="7" style="8" width="19.71"/>
    <col collapsed="false" customWidth="false" hidden="false" outlineLevel="0" max="1024" min="9" style="8" width="9.14"/>
  </cols>
  <sheetData>
    <row r="1" customFormat="false" ht="18" hidden="false" customHeight="false" outlineLevel="0" collapsed="false">
      <c r="A1" s="2" t="s">
        <v>26</v>
      </c>
    </row>
    <row r="3" customFormat="false" ht="15.75" hidden="false" customHeight="true" outlineLevel="0" collapsed="false">
      <c r="G3" s="5" t="s">
        <v>2</v>
      </c>
      <c r="H3" s="18" t="s">
        <v>3</v>
      </c>
    </row>
    <row r="4" customFormat="false" ht="15.75" hidden="false" customHeight="false" outlineLevel="0" collapsed="false">
      <c r="A4" s="19"/>
      <c r="B4" s="19" t="s">
        <v>4</v>
      </c>
      <c r="C4" s="19" t="s">
        <v>5</v>
      </c>
      <c r="D4" s="20" t="s">
        <v>6</v>
      </c>
      <c r="E4" s="20" t="s">
        <v>7</v>
      </c>
      <c r="F4" s="20" t="s">
        <v>8</v>
      </c>
      <c r="G4" s="5"/>
      <c r="H4" s="18"/>
    </row>
    <row r="5" customFormat="false" ht="15" hidden="false" customHeight="false" outlineLevel="0" collapsed="false">
      <c r="A5" s="8" t="s">
        <v>27</v>
      </c>
      <c r="B5" s="21" t="n">
        <v>17295</v>
      </c>
      <c r="C5" s="21" t="n">
        <v>17316.571</v>
      </c>
      <c r="D5" s="21" t="n">
        <v>17256.091</v>
      </c>
      <c r="E5" s="21" t="n">
        <v>17170</v>
      </c>
      <c r="F5" s="21" t="n">
        <v>17251.156</v>
      </c>
      <c r="G5" s="10" t="n">
        <f aca="false">((F5-B5)/B5)*100</f>
        <v>-0.253506793871045</v>
      </c>
      <c r="H5" s="11" t="n">
        <f aca="false">((F5-E5)/E5)*100</f>
        <v>0.472661619103102</v>
      </c>
    </row>
    <row r="6" customFormat="false" ht="15" hidden="false" customHeight="false" outlineLevel="0" collapsed="false">
      <c r="A6" s="8" t="s">
        <v>28</v>
      </c>
      <c r="B6" s="21" t="n">
        <v>4628</v>
      </c>
      <c r="C6" s="21" t="n">
        <v>4651</v>
      </c>
      <c r="D6" s="21" t="n">
        <v>4568</v>
      </c>
      <c r="E6" s="21" t="n">
        <v>4549</v>
      </c>
      <c r="F6" s="21" t="n">
        <v>4477</v>
      </c>
      <c r="G6" s="10" t="n">
        <f aca="false">((F6-B6)/B6)*100</f>
        <v>-3.26274848746759</v>
      </c>
      <c r="H6" s="12" t="n">
        <f aca="false">((F6-E6)/E6)*100</f>
        <v>-1.5827654429545</v>
      </c>
    </row>
    <row r="7" customFormat="false" ht="15" hidden="false" customHeight="false" outlineLevel="0" collapsed="false">
      <c r="A7" s="8" t="s">
        <v>13</v>
      </c>
      <c r="B7" s="22" t="n">
        <v>2050</v>
      </c>
      <c r="C7" s="22" t="n">
        <v>1880</v>
      </c>
      <c r="D7" s="22" t="n">
        <v>1950</v>
      </c>
      <c r="E7" s="22" t="n">
        <v>1970</v>
      </c>
      <c r="F7" s="22" t="n">
        <v>2100</v>
      </c>
      <c r="G7" s="10" t="n">
        <f aca="false">((F7-B7)/B7)*100</f>
        <v>2.4390243902439</v>
      </c>
      <c r="H7" s="12" t="n">
        <f aca="false">((F7-E7)/E7)*100</f>
        <v>6.59898477157361</v>
      </c>
    </row>
    <row r="8" customFormat="false" ht="15" hidden="false" customHeight="false" outlineLevel="0" collapsed="false">
      <c r="A8" s="8" t="s">
        <v>29</v>
      </c>
      <c r="B8" s="21" t="n">
        <v>1427</v>
      </c>
      <c r="C8" s="21" t="n">
        <v>1512</v>
      </c>
      <c r="D8" s="21" t="n">
        <v>1533</v>
      </c>
      <c r="E8" s="21" t="n">
        <v>1566</v>
      </c>
      <c r="F8" s="21" t="n">
        <v>1595</v>
      </c>
      <c r="G8" s="10" t="n">
        <f aca="false">((F8-B8)/B8)*100</f>
        <v>11.7729502452698</v>
      </c>
      <c r="H8" s="12" t="n">
        <f aca="false">((F8-E8)/E8)*100</f>
        <v>1.85185185185185</v>
      </c>
    </row>
    <row r="9" customFormat="false" ht="15" hidden="false" customHeight="false" outlineLevel="0" collapsed="false">
      <c r="A9" s="3" t="s">
        <v>14</v>
      </c>
      <c r="B9" s="23" t="n">
        <v>1594</v>
      </c>
      <c r="C9" s="23" t="n">
        <v>1607</v>
      </c>
      <c r="D9" s="23" t="n">
        <v>1617</v>
      </c>
      <c r="E9" s="23" t="n">
        <v>1598</v>
      </c>
      <c r="F9" s="23" t="n">
        <v>1699</v>
      </c>
      <c r="G9" s="24" t="n">
        <f aca="false">((F9-B9)/B9)*100</f>
        <v>6.58720200752823</v>
      </c>
      <c r="H9" s="14" t="n">
        <f aca="false">((F9-E9)/E9)*100</f>
        <v>6.32040050062578</v>
      </c>
    </row>
    <row r="10" customFormat="false" ht="15.75" hidden="false" customHeight="false" outlineLevel="0" collapsed="false">
      <c r="G10" s="25"/>
      <c r="H10" s="25"/>
    </row>
    <row r="12" customFormat="false" ht="15.75" hidden="false" customHeight="false" outlineLevel="0" collapsed="false">
      <c r="A12" s="15" t="s">
        <v>15</v>
      </c>
    </row>
    <row r="13" customFormat="false" ht="15" hidden="false" customHeight="false" outlineLevel="0" collapsed="false">
      <c r="A13" s="8" t="s">
        <v>30</v>
      </c>
    </row>
    <row r="14" customFormat="false" ht="15" hidden="false" customHeight="false" outlineLevel="0" collapsed="false">
      <c r="A14" s="8" t="s">
        <v>31</v>
      </c>
    </row>
    <row r="15" customFormat="false" ht="15" hidden="false" customHeight="false" outlineLevel="0" collapsed="false">
      <c r="A15" s="8" t="s">
        <v>32</v>
      </c>
    </row>
    <row r="16" customFormat="false" ht="15" hidden="false" customHeight="false" outlineLevel="0" collapsed="false">
      <c r="A16" s="8" t="s">
        <v>33</v>
      </c>
    </row>
    <row r="17" customFormat="false" ht="15" hidden="false" customHeight="false" outlineLevel="0" collapsed="false">
      <c r="A17" s="8" t="s">
        <v>34</v>
      </c>
    </row>
    <row r="20" customFormat="false" ht="15.75" hidden="false" customHeight="false" outlineLevel="0" collapsed="false">
      <c r="A20" s="15" t="s">
        <v>22</v>
      </c>
    </row>
    <row r="21" customFormat="false" ht="15" hidden="false" customHeight="false" outlineLevel="0" collapsed="false">
      <c r="A21" s="8" t="s">
        <v>35</v>
      </c>
    </row>
    <row r="22" customFormat="false" ht="15" hidden="false" customHeight="false" outlineLevel="0" collapsed="false">
      <c r="A22" s="8" t="s">
        <v>36</v>
      </c>
    </row>
    <row r="23" customFormat="false" ht="15" hidden="false" customHeight="false" outlineLevel="0" collapsed="false">
      <c r="A23" s="8" t="s">
        <v>37</v>
      </c>
    </row>
    <row r="24" customFormat="false" ht="15" hidden="false" customHeight="false" outlineLevel="0" collapsed="false">
      <c r="A24" s="8" t="s">
        <v>38</v>
      </c>
    </row>
    <row r="25" customFormat="false" ht="15" hidden="false" customHeight="false" outlineLevel="0" collapsed="false">
      <c r="A25" s="8" t="s">
        <v>39</v>
      </c>
    </row>
    <row r="26" customFormat="false" ht="15" hidden="false" customHeight="false" outlineLevel="0" collapsed="false">
      <c r="A26" s="8" t="s">
        <v>40</v>
      </c>
    </row>
    <row r="27" customFormat="false" ht="15" hidden="false" customHeight="false" outlineLevel="0" collapsed="false">
      <c r="A27" s="8" t="s">
        <v>41</v>
      </c>
    </row>
    <row r="28" customFormat="false" ht="15" hidden="false" customHeight="false" outlineLevel="0" collapsed="false">
      <c r="A28" s="8" t="s">
        <v>42</v>
      </c>
    </row>
    <row r="29" customFormat="false" ht="15" hidden="false" customHeight="false" outlineLevel="0" collapsed="false">
      <c r="A29" s="8" t="s">
        <v>43</v>
      </c>
    </row>
    <row r="30" customFormat="false" ht="15" hidden="false" customHeight="false" outlineLevel="0" collapsed="false">
      <c r="A30" s="8" t="s">
        <v>44</v>
      </c>
    </row>
    <row r="31" customFormat="false" ht="15" hidden="false" customHeight="false" outlineLevel="0" collapsed="false">
      <c r="A31" s="8" t="s">
        <v>45</v>
      </c>
    </row>
    <row r="32" customFormat="false" ht="15" hidden="false" customHeight="false" outlineLevel="0" collapsed="false">
      <c r="A32" s="8" t="s">
        <v>46</v>
      </c>
    </row>
    <row r="33" customFormat="false" ht="15" hidden="false" customHeight="false" outlineLevel="0" collapsed="false">
      <c r="A33" s="8" t="s">
        <v>47</v>
      </c>
    </row>
    <row r="34" customFormat="false" ht="15" hidden="false" customHeight="false" outlineLevel="0" collapsed="false">
      <c r="A34" s="8" t="s">
        <v>48</v>
      </c>
    </row>
    <row r="35" customFormat="false" ht="15" hidden="false" customHeight="false" outlineLevel="0" collapsed="false">
      <c r="A35" s="8" t="s">
        <v>49</v>
      </c>
    </row>
    <row r="36" customFormat="false" ht="15" hidden="false" customHeight="false" outlineLevel="0" collapsed="false">
      <c r="A36" s="8" t="s">
        <v>50</v>
      </c>
    </row>
    <row r="37" customFormat="false" ht="15" hidden="false" customHeight="false" outlineLevel="0" collapsed="false">
      <c r="A37" s="8" t="s">
        <v>51</v>
      </c>
    </row>
    <row r="38" customFormat="false" ht="15" hidden="false" customHeight="false" outlineLevel="0" collapsed="false">
      <c r="A38" s="8" t="s">
        <v>52</v>
      </c>
    </row>
    <row r="39" customFormat="false" ht="15" hidden="false" customHeight="false" outlineLevel="0" collapsed="false">
      <c r="A39" s="8" t="s">
        <v>53</v>
      </c>
    </row>
  </sheetData>
  <mergeCells count="2">
    <mergeCell ref="G3:G4"/>
    <mergeCell ref="H3:H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H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0" activeCellId="0" sqref="A20"/>
    </sheetView>
  </sheetViews>
  <sheetFormatPr defaultColWidth="8.8671875" defaultRowHeight="15" zeroHeight="false" outlineLevelRow="0" outlineLevelCol="0"/>
  <cols>
    <col collapsed="false" customWidth="true" hidden="false" outlineLevel="0" max="1" min="1" style="8" width="28.29"/>
    <col collapsed="false" customWidth="true" hidden="false" outlineLevel="0" max="3" min="2" style="8" width="14.28"/>
    <col collapsed="false" customWidth="true" hidden="false" outlineLevel="0" max="6" min="4" style="8" width="12.86"/>
    <col collapsed="false" customWidth="true" hidden="false" outlineLevel="0" max="8" min="7" style="8" width="20.71"/>
    <col collapsed="false" customWidth="false" hidden="false" outlineLevel="0" max="1024" min="9" style="8" width="8.86"/>
  </cols>
  <sheetData>
    <row r="1" customFormat="false" ht="18" hidden="false" customHeight="false" outlineLevel="0" collapsed="false">
      <c r="A1" s="2" t="s">
        <v>54</v>
      </c>
    </row>
    <row r="3" customFormat="false" ht="15" hidden="false" customHeight="true" outlineLevel="0" collapsed="false">
      <c r="G3" s="5" t="s">
        <v>2</v>
      </c>
      <c r="H3" s="18" t="s">
        <v>3</v>
      </c>
    </row>
    <row r="4" customFormat="false" ht="15.75" hidden="false" customHeight="false" outlineLevel="0" collapsed="false">
      <c r="A4" s="26"/>
      <c r="B4" s="19" t="s">
        <v>4</v>
      </c>
      <c r="C4" s="19" t="s">
        <v>5</v>
      </c>
      <c r="D4" s="20" t="s">
        <v>6</v>
      </c>
      <c r="E4" s="27" t="s">
        <v>7</v>
      </c>
      <c r="F4" s="27" t="s">
        <v>8</v>
      </c>
      <c r="G4" s="5"/>
      <c r="H4" s="18"/>
    </row>
    <row r="5" customFormat="false" ht="15" hidden="false" customHeight="false" outlineLevel="0" collapsed="false">
      <c r="A5" s="8" t="s">
        <v>55</v>
      </c>
      <c r="B5" s="21" t="n">
        <v>256350</v>
      </c>
      <c r="C5" s="21" t="n">
        <v>246243</v>
      </c>
      <c r="D5" s="21" t="n">
        <v>238921</v>
      </c>
      <c r="E5" s="21" t="n">
        <v>244504</v>
      </c>
      <c r="F5" s="28" t="n">
        <v>246480</v>
      </c>
      <c r="G5" s="10" t="n">
        <f aca="false">((F5-B5)/B5)*100</f>
        <v>-3.85020479812756</v>
      </c>
      <c r="H5" s="11" t="n">
        <f aca="false">((F5-E5)/E5)*100</f>
        <v>0.808166737558486</v>
      </c>
    </row>
    <row r="6" customFormat="false" ht="15" hidden="false" customHeight="false" outlineLevel="0" collapsed="false">
      <c r="A6" s="8" t="s">
        <v>56</v>
      </c>
      <c r="B6" s="21" t="n">
        <v>116388</v>
      </c>
      <c r="C6" s="21" t="n">
        <v>106573</v>
      </c>
      <c r="D6" s="21" t="n">
        <v>83764</v>
      </c>
      <c r="E6" s="21" t="n">
        <v>76609</v>
      </c>
      <c r="F6" s="29" t="n">
        <v>71705</v>
      </c>
      <c r="G6" s="10" t="n">
        <f aca="false">((F6-B6)/B6)*100</f>
        <v>-38.3914149225006</v>
      </c>
      <c r="H6" s="12" t="n">
        <f aca="false">((F6-E6)/E6)*100</f>
        <v>-6.40133665757287</v>
      </c>
    </row>
    <row r="7" customFormat="false" ht="15" hidden="false" customHeight="false" outlineLevel="0" collapsed="false">
      <c r="A7" s="8" t="s">
        <v>57</v>
      </c>
      <c r="B7" s="21" t="n">
        <v>123333</v>
      </c>
      <c r="C7" s="21" t="n">
        <v>116833</v>
      </c>
      <c r="D7" s="21" t="n">
        <v>107362</v>
      </c>
      <c r="E7" s="21" t="n">
        <v>95557</v>
      </c>
      <c r="F7" s="29" t="n">
        <v>89733</v>
      </c>
      <c r="G7" s="10" t="n">
        <f aca="false">((F7-B7)/B7)*100</f>
        <v>-27.2433168738294</v>
      </c>
      <c r="H7" s="12" t="n">
        <f aca="false">((F7-E7)/E7)*100</f>
        <v>-6.09479159035968</v>
      </c>
    </row>
    <row r="8" customFormat="false" ht="15" hidden="false" customHeight="false" outlineLevel="0" collapsed="false">
      <c r="A8" s="3" t="s">
        <v>58</v>
      </c>
      <c r="B8" s="23" t="n">
        <v>106584</v>
      </c>
      <c r="C8" s="23" t="n">
        <v>99962</v>
      </c>
      <c r="D8" s="23" t="n">
        <v>92347</v>
      </c>
      <c r="E8" s="23" t="n">
        <v>83179</v>
      </c>
      <c r="F8" s="30" t="n">
        <v>78503</v>
      </c>
      <c r="G8" s="24" t="n">
        <f aca="false">((F8-B8)/B8)*100</f>
        <v>-26.3463559258425</v>
      </c>
      <c r="H8" s="14" t="n">
        <f aca="false">((F8-E8)/E8)*100</f>
        <v>-5.62161122398682</v>
      </c>
    </row>
    <row r="9" customFormat="false" ht="15" hidden="false" customHeight="false" outlineLevel="0" collapsed="false">
      <c r="G9" s="31"/>
      <c r="H9" s="31"/>
    </row>
    <row r="11" customFormat="false" ht="15.75" hidden="false" customHeight="false" outlineLevel="0" collapsed="false">
      <c r="A11" s="15" t="s">
        <v>15</v>
      </c>
      <c r="E11" s="32"/>
    </row>
    <row r="12" customFormat="false" ht="15" hidden="false" customHeight="false" outlineLevel="0" collapsed="false">
      <c r="A12" s="8" t="s">
        <v>59</v>
      </c>
    </row>
    <row r="13" customFormat="false" ht="15" hidden="false" customHeight="false" outlineLevel="0" collapsed="false">
      <c r="A13" s="8" t="s">
        <v>60</v>
      </c>
    </row>
    <row r="14" customFormat="false" ht="15" hidden="false" customHeight="false" outlineLevel="0" collapsed="false">
      <c r="A14" s="8" t="s">
        <v>61</v>
      </c>
    </row>
    <row r="15" customFormat="false" ht="15" hidden="false" customHeight="false" outlineLevel="0" collapsed="false">
      <c r="A15" s="8" t="s">
        <v>62</v>
      </c>
    </row>
    <row r="18" customFormat="false" ht="15.75" hidden="false" customHeight="false" outlineLevel="0" collapsed="false">
      <c r="A18" s="15" t="s">
        <v>22</v>
      </c>
    </row>
    <row r="19" customFormat="false" ht="15" hidden="false" customHeight="false" outlineLevel="0" collapsed="false">
      <c r="A19" s="8" t="s">
        <v>63</v>
      </c>
    </row>
    <row r="20" customFormat="false" ht="15" hidden="false" customHeight="false" outlineLevel="0" collapsed="false">
      <c r="A20" s="8" t="s">
        <v>64</v>
      </c>
    </row>
    <row r="1048576" customFormat="false" ht="12.8" hidden="false" customHeight="false" outlineLevel="0" collapsed="false"/>
  </sheetData>
  <mergeCells count="2">
    <mergeCell ref="G3:G4"/>
    <mergeCell ref="H3:H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H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6" activeCellId="0" sqref="J6"/>
    </sheetView>
  </sheetViews>
  <sheetFormatPr defaultColWidth="9.15625" defaultRowHeight="14.25" zeroHeight="false" outlineLevelRow="0" outlineLevelCol="0"/>
  <cols>
    <col collapsed="false" customWidth="true" hidden="false" outlineLevel="0" max="1" min="1" style="1" width="30.14"/>
    <col collapsed="false" customWidth="true" hidden="false" outlineLevel="0" max="6" min="2" style="1" width="12.29"/>
    <col collapsed="false" customWidth="true" hidden="false" outlineLevel="0" max="8" min="7" style="1" width="17.14"/>
    <col collapsed="false" customWidth="false" hidden="false" outlineLevel="0" max="1024" min="9" style="1" width="9.14"/>
  </cols>
  <sheetData>
    <row r="1" customFormat="false" ht="18" hidden="false" customHeight="false" outlineLevel="0" collapsed="false">
      <c r="A1" s="2" t="s">
        <v>65</v>
      </c>
    </row>
    <row r="2" customFormat="false" ht="13.8" hidden="false" customHeight="false" outlineLevel="0" collapsed="false"/>
    <row r="3" customFormat="false" ht="14.25" hidden="false" customHeight="true" outlineLevel="0" collapsed="false">
      <c r="G3" s="5" t="s">
        <v>2</v>
      </c>
      <c r="H3" s="18" t="s">
        <v>3</v>
      </c>
    </row>
    <row r="4" customFormat="false" ht="15.75" hidden="false" customHeight="false" outlineLevel="0" collapsed="false">
      <c r="A4" s="33"/>
      <c r="B4" s="19" t="s">
        <v>4</v>
      </c>
      <c r="C4" s="19" t="s">
        <v>5</v>
      </c>
      <c r="D4" s="19" t="s">
        <v>6</v>
      </c>
      <c r="E4" s="19" t="s">
        <v>7</v>
      </c>
      <c r="F4" s="19" t="s">
        <v>8</v>
      </c>
      <c r="G4" s="5"/>
      <c r="H4" s="18"/>
    </row>
    <row r="5" customFormat="false" ht="15" hidden="false" customHeight="false" outlineLevel="0" collapsed="false">
      <c r="A5" s="8" t="s">
        <v>66</v>
      </c>
      <c r="B5" s="21" t="n">
        <v>56779</v>
      </c>
      <c r="C5" s="21" t="n">
        <v>49872</v>
      </c>
      <c r="D5" s="21" t="n">
        <v>44946</v>
      </c>
      <c r="E5" s="21" t="n">
        <v>39235</v>
      </c>
      <c r="F5" s="21" t="n">
        <v>37294</v>
      </c>
      <c r="G5" s="10" t="n">
        <f aca="false">((F5-B5)/B5)*100</f>
        <v>-34.3172651860723</v>
      </c>
      <c r="H5" s="11" t="n">
        <f aca="false">((F5-E5)/E5)*100</f>
        <v>-4.94711354657831</v>
      </c>
    </row>
    <row r="6" customFormat="false" ht="15" hidden="false" customHeight="false" outlineLevel="0" collapsed="false">
      <c r="A6" s="8" t="s">
        <v>67</v>
      </c>
      <c r="B6" s="21" t="n">
        <v>7731</v>
      </c>
      <c r="C6" s="21" t="n">
        <v>7675</v>
      </c>
      <c r="D6" s="21" t="n">
        <v>7552</v>
      </c>
      <c r="E6" s="21" t="n">
        <v>7464</v>
      </c>
      <c r="F6" s="21" t="n">
        <v>7789</v>
      </c>
      <c r="G6" s="10" t="n">
        <f aca="false">((F6-B6)/B6)*100</f>
        <v>0.750226361402147</v>
      </c>
      <c r="H6" s="12" t="n">
        <f aca="false">((F6-E6)/E6)*100</f>
        <v>4.35423365487674</v>
      </c>
    </row>
    <row r="7" customFormat="false" ht="15" hidden="false" customHeight="false" outlineLevel="0" collapsed="false">
      <c r="A7" s="8" t="s">
        <v>68</v>
      </c>
      <c r="B7" s="22" t="n">
        <v>17416</v>
      </c>
      <c r="C7" s="22" t="n">
        <v>17741</v>
      </c>
      <c r="D7" s="22" t="n">
        <v>17989</v>
      </c>
      <c r="E7" s="22" t="n">
        <v>17507</v>
      </c>
      <c r="F7" s="22" t="n">
        <v>16966</v>
      </c>
      <c r="G7" s="10" t="n">
        <f aca="false">((F7-B7)/B7)*100</f>
        <v>-2.58383096003675</v>
      </c>
      <c r="H7" s="12" t="n">
        <f aca="false">((F7-E7)/E7)*100</f>
        <v>-3.0901924944308</v>
      </c>
    </row>
    <row r="8" customFormat="false" ht="15" hidden="false" customHeight="false" outlineLevel="0" collapsed="false">
      <c r="A8" s="3" t="s">
        <v>69</v>
      </c>
      <c r="B8" s="34" t="n">
        <v>20121</v>
      </c>
      <c r="C8" s="34" t="n">
        <v>20493</v>
      </c>
      <c r="D8" s="34" t="n">
        <v>20575</v>
      </c>
      <c r="E8" s="34" t="n">
        <v>19480</v>
      </c>
      <c r="F8" s="35" t="n">
        <v>17647</v>
      </c>
      <c r="G8" s="24" t="n">
        <f aca="false">((F8-B8)/B8)*100</f>
        <v>-12.2956115501218</v>
      </c>
      <c r="H8" s="14" t="n">
        <f aca="false">((F8-E8)/E8)*100</f>
        <v>-9.40965092402464</v>
      </c>
    </row>
    <row r="11" customFormat="false" ht="15.75" hidden="false" customHeight="false" outlineLevel="0" collapsed="false">
      <c r="A11" s="36" t="s">
        <v>15</v>
      </c>
    </row>
    <row r="12" s="37" customFormat="true" ht="15" hidden="false" customHeight="false" outlineLevel="0" collapsed="false">
      <c r="A12" s="37" t="s">
        <v>70</v>
      </c>
    </row>
    <row r="13" s="37" customFormat="true" ht="15" hidden="false" customHeight="false" outlineLevel="0" collapsed="false">
      <c r="A13" s="37" t="s">
        <v>71</v>
      </c>
    </row>
    <row r="14" s="37" customFormat="true" ht="15" hidden="false" customHeight="false" outlineLevel="0" collapsed="false">
      <c r="A14" s="37" t="s">
        <v>72</v>
      </c>
    </row>
    <row r="15" s="37" customFormat="true" ht="15" hidden="false" customHeight="false" outlineLevel="0" collapsed="false">
      <c r="A15" s="37" t="s">
        <v>73</v>
      </c>
    </row>
    <row r="18" customFormat="false" ht="15.75" hidden="false" customHeight="false" outlineLevel="0" collapsed="false">
      <c r="A18" s="15" t="s">
        <v>22</v>
      </c>
    </row>
    <row r="19" customFormat="false" ht="15" hidden="false" customHeight="false" outlineLevel="0" collapsed="false">
      <c r="A19" s="8" t="s">
        <v>74</v>
      </c>
    </row>
    <row r="20" customFormat="false" ht="15" hidden="false" customHeight="false" outlineLevel="0" collapsed="false">
      <c r="A20" s="8" t="s">
        <v>75</v>
      </c>
    </row>
    <row r="21" s="8" customFormat="true" ht="15" hidden="false" customHeight="false" outlineLevel="0" collapsed="false">
      <c r="A21" s="8" t="s">
        <v>76</v>
      </c>
    </row>
    <row r="22" s="8" customFormat="true" ht="15" hidden="false" customHeight="false" outlineLevel="0" collapsed="false">
      <c r="A22" s="8" t="s">
        <v>77</v>
      </c>
    </row>
    <row r="23" s="8" customFormat="true" ht="15" hidden="false" customHeight="false" outlineLevel="0" collapsed="false">
      <c r="A23" s="8" t="s">
        <v>78</v>
      </c>
    </row>
    <row r="24" s="8" customFormat="true" ht="15" hidden="false" customHeight="false" outlineLevel="0" collapsed="false">
      <c r="A24" s="8" t="s">
        <v>79</v>
      </c>
    </row>
    <row r="25" s="8" customFormat="true" ht="15" hidden="false" customHeight="false" outlineLevel="0" collapsed="false">
      <c r="A25" s="37" t="s">
        <v>80</v>
      </c>
    </row>
    <row r="1048576" customFormat="false" ht="12.8" hidden="false" customHeight="false" outlineLevel="0" collapsed="false"/>
  </sheetData>
  <mergeCells count="2">
    <mergeCell ref="G3:G4"/>
    <mergeCell ref="H3:H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LibreOffice/6.4.2.2$Windows_X86_64 LibreOffice_project/4e471d8c02c9c90f512f7f9ead8875b57fcb1ec3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2019-01-28T14:28:11Z</dcterms:created>
  <dc:creator>Matt Ford</dc:creator>
  <dc:description/>
  <dc:language>en-GB</dc:language>
  <cp:lastModifiedBy/>
  <dcterms:modified xsi:type="dcterms:W3CDTF">2020-04-30T17:22:44Z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