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PROJECTS\Current projects\Justice Policy Review\UKJPR new series\UKJPR 9\Matt datadashboard and speeches\Spreadsheets for website\"/>
    </mc:Choice>
  </mc:AlternateContent>
  <xr:revisionPtr revIDLastSave="0" documentId="13_ncr:1_{E1AD9390-DF2D-4230-9090-14A3E51D09ED}" xr6:coauthVersionLast="36" xr6:coauthVersionMax="36" xr10:uidLastSave="{00000000-0000-0000-0000-000000000000}"/>
  <bookViews>
    <workbookView xWindow="0" yWindow="0" windowWidth="19185" windowHeight="5655" xr2:uid="{00000000-000D-0000-FFFF-FFFF00000000}"/>
  </bookViews>
  <sheets>
    <sheet name="SPENDING" sheetId="1" r:id="rId1"/>
    <sheet name="STAFFING" sheetId="2" r:id="rId2"/>
    <sheet name="CRIMINALISING" sheetId="3" r:id="rId3"/>
    <sheet name="PUNISHING"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G9" i="4"/>
  <c r="H8" i="4"/>
  <c r="G8" i="4"/>
  <c r="H7" i="4"/>
  <c r="G7" i="4"/>
  <c r="H6" i="4"/>
  <c r="G6" i="4"/>
  <c r="H5" i="4"/>
  <c r="G5" i="4"/>
  <c r="H8" i="3"/>
  <c r="G8" i="3"/>
  <c r="H7" i="3"/>
  <c r="G7" i="3"/>
  <c r="H6" i="3"/>
  <c r="G6" i="3"/>
  <c r="H5" i="3"/>
  <c r="G5" i="3"/>
  <c r="H9" i="2"/>
  <c r="G9" i="2"/>
  <c r="H8" i="2"/>
  <c r="G8" i="2"/>
  <c r="H7" i="2"/>
  <c r="G7" i="2"/>
  <c r="H6" i="2"/>
  <c r="G6" i="2"/>
  <c r="H5" i="2"/>
  <c r="G5" i="2"/>
  <c r="H6" i="1"/>
  <c r="H7" i="1"/>
  <c r="H8" i="1"/>
  <c r="H9" i="1"/>
  <c r="H5" i="1"/>
  <c r="G6" i="1"/>
  <c r="G7" i="1"/>
  <c r="G8" i="1"/>
  <c r="G9" i="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Ford</author>
  </authors>
  <commentList>
    <comment ref="A17" authorId="0" shapeId="0" xr:uid="{CB2AD37B-F8B8-43B5-93B9-CCBAB58E71C6}">
      <text>
        <r>
          <rPr>
            <b/>
            <sz val="9"/>
            <color indexed="81"/>
            <rFont val="Tahoma"/>
            <family val="2"/>
          </rPr>
          <t>Matt Ford:</t>
        </r>
        <r>
          <rPr>
            <sz val="9"/>
            <color indexed="81"/>
            <rFont val="Tahoma"/>
            <family val="2"/>
          </rPr>
          <t xml:space="preserve">
amend on ukjpr 8 datasheets</t>
        </r>
      </text>
    </comment>
  </commentList>
</comments>
</file>

<file path=xl/sharedStrings.xml><?xml version="1.0" encoding="utf-8"?>
<sst xmlns="http://schemas.openxmlformats.org/spreadsheetml/2006/main" count="119" uniqueCount="92">
  <si>
    <t>2014/15</t>
  </si>
  <si>
    <t>2015/16</t>
  </si>
  <si>
    <t>2016/17</t>
  </si>
  <si>
    <t>2017/18</t>
  </si>
  <si>
    <t>4) Legal aid refers to spend on the Legal Aid Agency, and includes spending on civil as well as criminal legal aid.</t>
  </si>
  <si>
    <t>5) Prosecution refers to total departmental spending of the Crown Prosecution Service, which is a non-ministerial government department, separate from the Ministry of Justice and Home Office. It is the principal public agency for conducting criminal prosecutions in England and Wales. Total departmental spending is the sum of the resource budget and the capital budget less depreciation.</t>
  </si>
  <si>
    <t>Sources:</t>
  </si>
  <si>
    <t>Police</t>
  </si>
  <si>
    <t>Prison</t>
  </si>
  <si>
    <t xml:space="preserve">Probation </t>
  </si>
  <si>
    <t>Courts and Tribunals</t>
  </si>
  <si>
    <t>Prosecution</t>
  </si>
  <si>
    <t>Footnotes</t>
  </si>
  <si>
    <t>1) Figures for police refer to the number of full time equivalent police officers employed at 31st March each year. It excludes civilian and other staff, e.g. police staff, Police community Support Officers, designated officers, traffic wardens and sepcial constables. It includes secondments.</t>
  </si>
  <si>
    <t xml:space="preserve">2) Figures for prison refer to the number of full time equivalent staff employed in HMPPS HQ and Area Services and the public sector Prison Service at 31st March each year. </t>
  </si>
  <si>
    <t xml:space="preserve">4) Figures for courts and tribunals refer to the average number of full time equivalent staff employed by HM Courts and Tribunals Service in the 12 months  to 31st march each year. </t>
  </si>
  <si>
    <t xml:space="preserve">5) Figures for prosecution refer to the average number of full time equivalent staff employed by the Crown Prosecution Service in the 12 months to 31st March each year. </t>
  </si>
  <si>
    <t>Sources</t>
  </si>
  <si>
    <t>Crown Prosecution Service (2018) Crown Prosecution Service Annual Report and Accounts 2017-18. London: The Stationery Office, pp. 30.</t>
  </si>
  <si>
    <t>Crown Prosecution Service (2017) Crown Prosecution Service Annual Report and Accounts 2016-17. London: The Stationery Office, pp. 29.</t>
  </si>
  <si>
    <t>Crown Prosecution Service (2016) Crown Prosecution Service Annual Report and Accounts 2015-16. London: The Stationery Office, pp. 24.</t>
  </si>
  <si>
    <t>Crown Prosecution Service (2015) Crown Prosecution Service Annual Report and Accounts 2014-15. London: The Stationery Office, pp. 46.</t>
  </si>
  <si>
    <t>Police recorded crime</t>
  </si>
  <si>
    <t>Out-of-court disposals</t>
  </si>
  <si>
    <t>Prosecutions</t>
  </si>
  <si>
    <t>Convictions</t>
  </si>
  <si>
    <t>2) Figures for out-of-court disposals, prosecutions and convictions are for the 12 months to 31st March each year.</t>
  </si>
  <si>
    <t>Court-ordered fines</t>
  </si>
  <si>
    <t>Prison population</t>
  </si>
  <si>
    <t>Prison receptions</t>
  </si>
  <si>
    <t>Probation population</t>
  </si>
  <si>
    <t>Probation commencements</t>
  </si>
  <si>
    <t>1) Figures for court-ordered fines are for the 12 months to 31st March each year.</t>
  </si>
  <si>
    <t xml:space="preserve">2) Court-ordered fines include those given to people and other offenders like public bodies and companies. </t>
  </si>
  <si>
    <t>3) Figures for court-ordered fines are only for cases where a fine was the most severe sentence for the principal offence.</t>
  </si>
  <si>
    <t>6) Prison receptions refer to the number of first receptions to prison in the 12 months to 31st March each year. First receptions count people who enter prison relating to a particular set of offences under different statuses (e.g. remand, convicted unsentenced, sentenced) only once, therefore giving the best indication of how many individual people enter prison during a given year.</t>
  </si>
  <si>
    <t xml:space="preserve">Ministry of Justice (2018) Offender Management Statistics Quarterly: October to December 2017, Prison Population: 31 March 2018, Table 1.1. </t>
  </si>
  <si>
    <t xml:space="preserve">Ministry of Justice (2017) Offender Management Statistics Quarterly: October to December 2016, Prison Population: 31 March 2017, Table 1.1. </t>
  </si>
  <si>
    <t xml:space="preserve">Ministry of Justice (2018) Offender Management Statistics Quarterly: January to March 2018, Prison receptions: January to March 2018, Table 2.1. </t>
  </si>
  <si>
    <t>Ministry of Justice (2017) Offender Management Statistics Quarterly: January to March 2017, Prison receptions: January to March 2017. Table 2.1.</t>
  </si>
  <si>
    <t>Ministry of Justice (2016) Offender Management Statistics Quarterly: January to March 2016, Prison receptions: Q1 2016. Table 2.1.</t>
  </si>
  <si>
    <t>Ministry of Justice (2015) Offender Management Statistics Quarterly: January to March 2015, Prison receptions: Q1 2015. Table 2.1.</t>
  </si>
  <si>
    <t>Ministry of Justice (2018) Offender Management Statistics Quarterly: January to March 2018, Probation: January to March 2018. Table 4.7.</t>
  </si>
  <si>
    <t>Ministry of Justice (2017) Offender Management Statistics Quarterly: January to March 2017, Probation: January to March 2017. Table 4.7.</t>
  </si>
  <si>
    <t>Ministry of Justice (2016) Offender Management Statistics Quarterly: January to March 2016, Probation: Q1 2016. Table 4.7.</t>
  </si>
  <si>
    <t>Ministry of Justice (2015) Offender Management Statistics Quarterly: January to March 2015, Probation: January to March 2015. Table 4.7.</t>
  </si>
  <si>
    <t>Ministry of Justice (2018) Offender Management Statistics Quarterly: January to March 2018, Probation: January to March 2018. Table 4.1.</t>
  </si>
  <si>
    <t>Ministry of Justice (2017) Offender Management Statistics Quarterly: January to March 2017, Probation: January to March 2017. Table 4.1.</t>
  </si>
  <si>
    <t>Ministry of Justice (2016) Offender Management Statistics Quarterly: January to March 2016, Probation: Q1 2016. Table 4.1.</t>
  </si>
  <si>
    <t>Ministry of Justice (2015) Offender Management Statistics Quarterly: January to March 2015, Probation: January to March 2015. Table 4.1.</t>
  </si>
  <si>
    <t>Offender management</t>
  </si>
  <si>
    <t>Legal aid</t>
  </si>
  <si>
    <t>Courts and tribunals</t>
  </si>
  <si>
    <t xml:space="preserve">Prosecution </t>
  </si>
  <si>
    <t>REAL TERMS £bn</t>
  </si>
  <si>
    <t>ENGLAND AND WALES CRIMINAL JUSTICE SPENDING</t>
  </si>
  <si>
    <t>ENGLAND AND WALES CRIMINAL JUSTICE STAFFING</t>
  </si>
  <si>
    <t>ENGLAND AND WALES CRIMINALISING</t>
  </si>
  <si>
    <t>ENGLAND AND WALES PUNISHING</t>
  </si>
  <si>
    <t xml:space="preserve">2) Police refers to spend on Crime Policing and Fire Group in the Home Office annual accounts. </t>
  </si>
  <si>
    <t>2018/19</t>
  </si>
  <si>
    <t>% change since 2014/15</t>
  </si>
  <si>
    <t>% change since 2017/18</t>
  </si>
  <si>
    <t>Home Office (2019) Police workforce, England and Wales, 31 March 2019: data tables, Table H3 (web only).</t>
  </si>
  <si>
    <t xml:space="preserve">3) Figures for probation refer to the number of full time equivalent staff employed by the public sector Probation Service at 31st March each year.  In February 2015 Community Rehabilitation Companies (CRCs) were transferred to the private sector. This means CRCs rather than NOMS are now responsible for the management of their own staffing levels. Figures for probation therefore refer to staffing in the National Probation Service only. </t>
  </si>
  <si>
    <t>HM Courts and Tribunals Service (2019) HM Courts and Tribunals Service Annual Report and Accounts 2018-19. London: Stationery Office, pp. 83.</t>
  </si>
  <si>
    <t>Crown Prosecution Service (2019) Crown Prosecution Service Annual Report and Accounts 2018-19. London: The Stationery Office, pp. 57.</t>
  </si>
  <si>
    <t xml:space="preserve">ONS (2019) Crime in England and Wales, Year ending March 2019: Appendix tables. Table A4. </t>
  </si>
  <si>
    <t>1) Police recorded crime figures refer to the number of crimes recorded by the police in the 12 months to the end of March each year. Includes fraud and computer misuse.</t>
  </si>
  <si>
    <t>3) Out-of-court disposals include cannabis / khat warnings, Penalty Notices for Disorder, cautions and Community Resolutions. Out-of-court disposals for motoring offences are excluded.</t>
  </si>
  <si>
    <t>Ministry of Justice (2019) Criminal Justice System statistics quarterly: March 2019, Overview tables. Table Q1.1.</t>
  </si>
  <si>
    <t xml:space="preserve">4) Figures for prosecutions refer to the number of defendants proceeded against for both indictable and summary offences at all courts. This includes people as well as other offenders such as public bodies and companies. </t>
  </si>
  <si>
    <t xml:space="preserve">5) Figures for convictions refer to the number of defendants convicted for both indictable and summary offences at all courts.This includes people as well as other offenders such as public bodies and companies. </t>
  </si>
  <si>
    <t>6) Figures for prosecutions and convictions are given on a principal offence basis.</t>
  </si>
  <si>
    <t>4) Fines of between £10,000 and £99,000 handed down in magistrates’ courts have been omitted due to issues with data supply.</t>
  </si>
  <si>
    <t xml:space="preserve">Ministry of Justice (2019) Offender Management Statistics Quarterly: October to December 2018, Prison Population: 31 March 2019, Table 1.1. </t>
  </si>
  <si>
    <t>5) Prison population refers to the daily prison population on 31st March each year. Includes remand, sentenced and non-criminal prisoners.</t>
  </si>
  <si>
    <t xml:space="preserve">Ministry of Justice (2016) Offender Management Statistics Quarterly: October to December 2015, Prison Population: 31 March 2016, Table 1.1. </t>
  </si>
  <si>
    <t xml:space="preserve">Ministry of Justice (2019) Offender Management Statistics Quarterly: January to March 2019, Prison receptions: January to March 2019, Table 2.1. </t>
  </si>
  <si>
    <t>Ministry of Justice (2019) Offender Management Statistics Quarterly: January to March 2019, Probation: January to March 2019. Table 4.6.</t>
  </si>
  <si>
    <t>7) Due to data quality issues receptions data for quarter 1 of 2014/15 is not available. The Ministry of Justice used an imputation method to calculate the number of receptions in 2014 for their annual release on receptions. Our figure for 2014/15 is derived from subtracting figures for quarters 1, 3 and 4 of 2014 from the overall 2014 figure then adding figures for quarters 2, 3 and 4 of 2014/15 to it.</t>
  </si>
  <si>
    <t>Ministry of Justice (2019) Offender Management Statistics Quarterly: January to March 2019, Probation: January to March 2019. Table 4.1.</t>
  </si>
  <si>
    <t xml:space="preserve">Footnotes </t>
  </si>
  <si>
    <t>1) Figures for police, prisons and probation, legal aid and courts and tribunals are the total managed expenditure which includes resource, capital and annual managed expenditure. Real terms figures have been adjusted using GDP deflators as at September 2019.</t>
  </si>
  <si>
    <t>3) Prisons and probation refers to spend on the newly formed HM Prisons and Probation Service from 2017-18, and on the now abolished National Offender Management Service for previous years.</t>
  </si>
  <si>
    <t>Home Office (2019) Home Office Annual Reports and Accounts 2018 to 2019. Core data tables, Table 1 (web only).</t>
  </si>
  <si>
    <t>Ministry of Justice (2019) Ministry of Justice Annual Report and Accounts 2018 to 2019 London: The Stationery Office. Anex B: Public expenditure core financial tables pp. 190 to 193.</t>
  </si>
  <si>
    <t>Crown Prosecution Service (2019) Crown Prosecution Service Annual Report and Accounts 2018-19, London: The Stationery Office, Annex A: Regulatory reporting pp. 97.</t>
  </si>
  <si>
    <t>HM Treasury (2019) GDP deflators at market prices and money GDP: September 2019 (Quarterly National Accounts). (web only).</t>
  </si>
  <si>
    <t xml:space="preserve">Ministry of Justice (2019) HM Prison and Probation Service Workforce Statistics: March 2019 tables. Table 1. </t>
  </si>
  <si>
    <t xml:space="preserve">8) Probation population refers to the number of people under court-ordered probation supervision on 31st March each year. This includes supervision under suspended sentence orders and deferred sentences as well as community sentences. </t>
  </si>
  <si>
    <t xml:space="preserve">9) Probation commencements refer to the number of people starting a period of court-ordered probation supervision in the 12 months to 31st March each year. This includes supervision under suspended sentence orders and deferred sentences as well as community sentences. Each person is counted only once even if they started several types of supervision.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</si>
</sst>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
    <numFmt numFmtId="166" formatCode="0.0"/>
  </numFmts>
  <fonts count="12"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b/>
      <sz val="14"/>
      <color theme="1"/>
      <name val="Arial"/>
      <family val="2"/>
    </font>
    <font>
      <sz val="12"/>
      <color theme="1"/>
      <name val="Calibri"/>
      <family val="2"/>
      <scheme val="minor"/>
    </font>
    <font>
      <sz val="10"/>
      <color rgb="FF000000"/>
      <name val="Arial"/>
      <family val="2"/>
    </font>
    <font>
      <sz val="10"/>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Border="0" applyProtection="0"/>
    <xf numFmtId="0" fontId="9" fillId="0" borderId="0"/>
  </cellStyleXfs>
  <cellXfs count="38">
    <xf numFmtId="0" fontId="0" fillId="0" borderId="0" xfId="0"/>
    <xf numFmtId="0" fontId="2" fillId="0" borderId="2" xfId="0" applyFont="1" applyBorder="1"/>
    <xf numFmtId="0" fontId="3" fillId="0" borderId="0" xfId="0" applyFont="1"/>
    <xf numFmtId="164" fontId="3" fillId="0" borderId="0" xfId="1" applyNumberFormat="1" applyFont="1"/>
    <xf numFmtId="0" fontId="3" fillId="0" borderId="1" xfId="0" applyFont="1" applyBorder="1"/>
    <xf numFmtId="164" fontId="3" fillId="0" borderId="1" xfId="1" applyNumberFormat="1" applyFont="1" applyBorder="1"/>
    <xf numFmtId="0" fontId="4" fillId="0" borderId="0" xfId="0" applyFont="1"/>
    <xf numFmtId="0" fontId="5" fillId="0" borderId="0" xfId="0" applyFont="1"/>
    <xf numFmtId="0" fontId="3" fillId="0" borderId="0" xfId="0" applyFont="1" applyFill="1" applyBorder="1"/>
    <xf numFmtId="0" fontId="2" fillId="0" borderId="0" xfId="0" applyFont="1"/>
    <xf numFmtId="0" fontId="2" fillId="0" borderId="2" xfId="0" applyFont="1" applyFill="1" applyBorder="1"/>
    <xf numFmtId="0" fontId="2" fillId="0" borderId="4" xfId="0" applyFont="1" applyFill="1" applyBorder="1"/>
    <xf numFmtId="164" fontId="3" fillId="0" borderId="0" xfId="1" applyNumberFormat="1" applyFont="1" applyBorder="1"/>
    <xf numFmtId="164" fontId="3" fillId="0" borderId="5" xfId="1" applyNumberFormat="1" applyFont="1" applyBorder="1"/>
    <xf numFmtId="164" fontId="3" fillId="0" borderId="0" xfId="1" applyNumberFormat="1" applyFont="1" applyFill="1"/>
    <xf numFmtId="164" fontId="3" fillId="0" borderId="6" xfId="1" applyNumberFormat="1" applyFont="1" applyBorder="1"/>
    <xf numFmtId="164" fontId="3" fillId="0" borderId="3" xfId="1" applyNumberFormat="1" applyFont="1" applyBorder="1"/>
    <xf numFmtId="0" fontId="3" fillId="0" borderId="0" xfId="0" applyFont="1" applyAlignment="1">
      <alignment horizontal="left"/>
    </xf>
    <xf numFmtId="0" fontId="2" fillId="0" borderId="0" xfId="0" applyFont="1" applyFill="1" applyBorder="1"/>
    <xf numFmtId="0" fontId="6" fillId="0" borderId="0" xfId="0" applyFont="1"/>
    <xf numFmtId="0" fontId="3" fillId="0" borderId="2" xfId="0" applyFont="1" applyBorder="1"/>
    <xf numFmtId="165" fontId="3" fillId="0" borderId="0" xfId="0" applyNumberFormat="1" applyFont="1"/>
    <xf numFmtId="165" fontId="3" fillId="0" borderId="1" xfId="0" applyNumberFormat="1" applyFont="1" applyBorder="1"/>
    <xf numFmtId="0" fontId="7" fillId="0" borderId="0" xfId="0" applyFont="1"/>
    <xf numFmtId="166" fontId="3" fillId="0" borderId="9" xfId="0" applyNumberFormat="1" applyFont="1" applyBorder="1"/>
    <xf numFmtId="166" fontId="3" fillId="0" borderId="5" xfId="0" applyNumberFormat="1" applyFont="1" applyBorder="1"/>
    <xf numFmtId="166" fontId="3" fillId="0" borderId="10" xfId="0" applyNumberFormat="1" applyFont="1" applyBorder="1"/>
    <xf numFmtId="166" fontId="3" fillId="0" borderId="6" xfId="0" applyNumberFormat="1" applyFont="1" applyBorder="1"/>
    <xf numFmtId="166" fontId="3" fillId="0" borderId="0" xfId="0" applyNumberFormat="1" applyFont="1" applyBorder="1"/>
    <xf numFmtId="164" fontId="3" fillId="0" borderId="5" xfId="0" applyNumberFormat="1" applyFont="1" applyBorder="1"/>
    <xf numFmtId="166" fontId="3" fillId="0" borderId="1" xfId="0" applyNumberFormat="1" applyFont="1" applyBorder="1"/>
    <xf numFmtId="0" fontId="2" fillId="0" borderId="8" xfId="0" applyFont="1" applyFill="1" applyBorder="1"/>
    <xf numFmtId="0" fontId="2" fillId="0" borderId="7"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2" borderId="1" xfId="0" applyFont="1" applyFill="1" applyBorder="1" applyAlignment="1">
      <alignment horizontal="center"/>
    </xf>
    <xf numFmtId="0" fontId="2" fillId="2" borderId="6" xfId="0" applyFont="1" applyFill="1" applyBorder="1" applyAlignment="1">
      <alignment horizontal="center"/>
    </xf>
  </cellXfs>
  <cellStyles count="4">
    <cellStyle name="Comma" xfId="1" builtinId="3"/>
    <cellStyle name="Normal" xfId="0" builtinId="0"/>
    <cellStyle name="Normal 2" xfId="2" xr:uid="{00000000-0005-0000-0000-000002000000}"/>
    <cellStyle name="Normal 2 2 2 2 3 3" xfId="3" xr:uid="{AE2348B4-216A-450C-B804-564C606A29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workbookViewId="0">
      <selection activeCell="F5" sqref="F5:G5"/>
    </sheetView>
  </sheetViews>
  <sheetFormatPr defaultColWidth="9.140625" defaultRowHeight="14.25" x14ac:dyDescent="0.2"/>
  <cols>
    <col min="1" max="1" width="27.42578125" style="6" customWidth="1"/>
    <col min="2" max="6" width="15.85546875" style="6" customWidth="1"/>
    <col min="7" max="8" width="21.7109375" style="6" customWidth="1"/>
    <col min="9" max="16384" width="9.140625" style="6"/>
  </cols>
  <sheetData>
    <row r="1" spans="1:8" ht="18" x14ac:dyDescent="0.25">
      <c r="A1" s="19" t="s">
        <v>55</v>
      </c>
    </row>
    <row r="3" spans="1:8" ht="15.75" x14ac:dyDescent="0.25">
      <c r="A3" s="2"/>
      <c r="B3" s="36" t="s">
        <v>54</v>
      </c>
      <c r="C3" s="36"/>
      <c r="D3" s="36"/>
      <c r="E3" s="36"/>
      <c r="F3" s="37"/>
      <c r="G3" s="32" t="s">
        <v>61</v>
      </c>
      <c r="H3" s="34" t="s">
        <v>62</v>
      </c>
    </row>
    <row r="4" spans="1:8" ht="15.75" x14ac:dyDescent="0.25">
      <c r="A4" s="20"/>
      <c r="B4" s="1" t="s">
        <v>0</v>
      </c>
      <c r="C4" s="1" t="s">
        <v>1</v>
      </c>
      <c r="D4" s="1" t="s">
        <v>2</v>
      </c>
      <c r="E4" s="1" t="s">
        <v>3</v>
      </c>
      <c r="F4" s="1" t="s">
        <v>60</v>
      </c>
      <c r="G4" s="33"/>
      <c r="H4" s="35"/>
    </row>
    <row r="5" spans="1:8" ht="15" x14ac:dyDescent="0.2">
      <c r="A5" s="2" t="s">
        <v>7</v>
      </c>
      <c r="B5" s="21">
        <v>9.5240659274823383</v>
      </c>
      <c r="C5" s="21">
        <v>8.8994456783916398</v>
      </c>
      <c r="D5" s="21">
        <v>8.7029162932146562</v>
      </c>
      <c r="E5" s="21">
        <v>8.6714068820754235</v>
      </c>
      <c r="F5" s="21">
        <v>8.8725570000000005</v>
      </c>
      <c r="G5" s="24">
        <f>((F5-B5)/B5)*100</f>
        <v>-6.8406595716894874</v>
      </c>
      <c r="H5" s="25">
        <f>((F5-E5)/E5)*100</f>
        <v>2.3196941472135539</v>
      </c>
    </row>
    <row r="6" spans="1:8" ht="15" x14ac:dyDescent="0.2">
      <c r="A6" s="2" t="s">
        <v>50</v>
      </c>
      <c r="B6" s="21">
        <v>3.8992954069864481</v>
      </c>
      <c r="C6" s="21">
        <v>3.968133402066667</v>
      </c>
      <c r="D6" s="21">
        <v>3.9806723690413897</v>
      </c>
      <c r="E6" s="21">
        <v>3.9503296344980079</v>
      </c>
      <c r="F6" s="21">
        <v>4.2147589999999999</v>
      </c>
      <c r="G6" s="24">
        <f t="shared" ref="G6:G9" si="0">((F6-B6)/B6)*100</f>
        <v>8.0902717051990791</v>
      </c>
      <c r="H6" s="25">
        <f t="shared" ref="H6:H9" si="1">((F6-E6)/E6)*100</f>
        <v>6.6938557023886096</v>
      </c>
    </row>
    <row r="7" spans="1:8" ht="15" x14ac:dyDescent="0.2">
      <c r="A7" s="2" t="s">
        <v>51</v>
      </c>
      <c r="B7" s="21">
        <v>1.8152599055978023</v>
      </c>
      <c r="C7" s="21">
        <v>1.7768521405978528</v>
      </c>
      <c r="D7" s="21">
        <v>1.7469440832249676</v>
      </c>
      <c r="E7" s="21">
        <v>1.7309459032596624</v>
      </c>
      <c r="F7" s="21">
        <v>1.7492599999999998</v>
      </c>
      <c r="G7" s="24">
        <f t="shared" si="0"/>
        <v>-3.6358377879815134</v>
      </c>
      <c r="H7" s="25">
        <f t="shared" si="1"/>
        <v>1.0580398096699</v>
      </c>
    </row>
    <row r="8" spans="1:8" ht="15" x14ac:dyDescent="0.2">
      <c r="A8" s="2" t="s">
        <v>52</v>
      </c>
      <c r="B8" s="21">
        <v>0.91405591383124862</v>
      </c>
      <c r="C8" s="21">
        <v>1.0052239455054977</v>
      </c>
      <c r="D8" s="21">
        <v>1.7673969920059684</v>
      </c>
      <c r="E8" s="21">
        <v>1.6746451461702281</v>
      </c>
      <c r="F8" s="21">
        <v>1.8527800000000001</v>
      </c>
      <c r="G8" s="24">
        <f t="shared" si="0"/>
        <v>102.69875966713093</v>
      </c>
      <c r="H8" s="25">
        <f t="shared" si="1"/>
        <v>10.637170163311993</v>
      </c>
    </row>
    <row r="9" spans="1:8" ht="15" x14ac:dyDescent="0.2">
      <c r="A9" s="4" t="s">
        <v>53</v>
      </c>
      <c r="B9" s="22">
        <v>0.54163047059880776</v>
      </c>
      <c r="C9" s="22">
        <v>0.5126997562512331</v>
      </c>
      <c r="D9" s="22">
        <v>0.51443329413166572</v>
      </c>
      <c r="E9" s="22">
        <v>0.52858904207297819</v>
      </c>
      <c r="F9" s="22">
        <v>0.50864600000000004</v>
      </c>
      <c r="G9" s="26">
        <f t="shared" si="0"/>
        <v>-6.089847670929819</v>
      </c>
      <c r="H9" s="27">
        <f t="shared" si="1"/>
        <v>-3.7728822365986097</v>
      </c>
    </row>
    <row r="12" spans="1:8" s="23" customFormat="1" ht="15.75" x14ac:dyDescent="0.25">
      <c r="A12" s="18" t="s">
        <v>82</v>
      </c>
    </row>
    <row r="13" spans="1:8" s="23" customFormat="1" ht="15.75" x14ac:dyDescent="0.25">
      <c r="A13" s="8" t="s">
        <v>83</v>
      </c>
    </row>
    <row r="14" spans="1:8" s="23" customFormat="1" ht="15.75" x14ac:dyDescent="0.25">
      <c r="A14" s="8" t="s">
        <v>59</v>
      </c>
    </row>
    <row r="15" spans="1:8" s="23" customFormat="1" ht="15.75" x14ac:dyDescent="0.25">
      <c r="A15" s="8" t="s">
        <v>84</v>
      </c>
    </row>
    <row r="16" spans="1:8" s="23" customFormat="1" ht="15.75" x14ac:dyDescent="0.25">
      <c r="A16" s="8" t="s">
        <v>4</v>
      </c>
    </row>
    <row r="17" spans="1:1" s="23" customFormat="1" ht="15.75" x14ac:dyDescent="0.25">
      <c r="A17" s="8" t="s">
        <v>5</v>
      </c>
    </row>
    <row r="18" spans="1:1" s="23" customFormat="1" ht="15.75" x14ac:dyDescent="0.25"/>
    <row r="19" spans="1:1" s="2" customFormat="1" ht="15.75" x14ac:dyDescent="0.25">
      <c r="A19" s="9" t="s">
        <v>6</v>
      </c>
    </row>
    <row r="20" spans="1:1" s="2" customFormat="1" ht="15" x14ac:dyDescent="0.2">
      <c r="A20" s="2" t="s">
        <v>85</v>
      </c>
    </row>
    <row r="21" spans="1:1" s="2" customFormat="1" ht="15" x14ac:dyDescent="0.2">
      <c r="A21" s="2" t="s">
        <v>86</v>
      </c>
    </row>
    <row r="22" spans="1:1" s="2" customFormat="1" ht="15" x14ac:dyDescent="0.2">
      <c r="A22" s="2" t="s">
        <v>87</v>
      </c>
    </row>
    <row r="23" spans="1:1" s="2" customFormat="1" ht="15" x14ac:dyDescent="0.2">
      <c r="A23" s="2" t="s">
        <v>88</v>
      </c>
    </row>
  </sheetData>
  <mergeCells count="3">
    <mergeCell ref="G3:G4"/>
    <mergeCell ref="H3:H4"/>
    <mergeCell ref="B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K11" sqref="K11"/>
    </sheetView>
  </sheetViews>
  <sheetFormatPr defaultColWidth="9.140625" defaultRowHeight="15.75" x14ac:dyDescent="0.25"/>
  <cols>
    <col min="1" max="1" width="22.42578125" style="9" customWidth="1"/>
    <col min="2" max="6" width="14.28515625" style="2" bestFit="1" customWidth="1"/>
    <col min="7" max="8" width="23.85546875" style="2" customWidth="1"/>
    <col min="9" max="10" width="13.7109375" style="2" bestFit="1" customWidth="1"/>
    <col min="11" max="16384" width="9.140625" style="2"/>
  </cols>
  <sheetData>
    <row r="1" spans="1:8" ht="18" x14ac:dyDescent="0.25">
      <c r="A1" s="19" t="s">
        <v>56</v>
      </c>
    </row>
    <row r="3" spans="1:8" x14ac:dyDescent="0.25">
      <c r="G3" s="32" t="s">
        <v>61</v>
      </c>
      <c r="H3" s="34" t="s">
        <v>62</v>
      </c>
    </row>
    <row r="4" spans="1:8" x14ac:dyDescent="0.25">
      <c r="A4" s="1"/>
      <c r="B4" s="1" t="s">
        <v>0</v>
      </c>
      <c r="C4" s="1" t="s">
        <v>1</v>
      </c>
      <c r="D4" s="10" t="s">
        <v>2</v>
      </c>
      <c r="E4" s="10" t="s">
        <v>3</v>
      </c>
      <c r="F4" s="31" t="s">
        <v>60</v>
      </c>
      <c r="G4" s="33"/>
      <c r="H4" s="35"/>
    </row>
    <row r="5" spans="1:8" ht="15" x14ac:dyDescent="0.2">
      <c r="A5" s="2" t="s">
        <v>7</v>
      </c>
      <c r="B5" s="3">
        <v>127485.00000000003</v>
      </c>
      <c r="C5" s="3">
        <v>124367.75000000006</v>
      </c>
      <c r="D5" s="3">
        <v>123491.49450000003</v>
      </c>
      <c r="E5" s="12">
        <v>122786.58097499999</v>
      </c>
      <c r="F5" s="16">
        <v>123478.06445000002</v>
      </c>
      <c r="G5" s="28">
        <f>((F5-B5)/B5)*100</f>
        <v>-3.1430643212927074</v>
      </c>
      <c r="H5" s="25">
        <f>((F5-E5)/E5)*100</f>
        <v>0.56315883177887305</v>
      </c>
    </row>
    <row r="6" spans="1:8" ht="15" x14ac:dyDescent="0.2">
      <c r="A6" s="2" t="s">
        <v>8</v>
      </c>
      <c r="B6" s="14">
        <v>34129.707563525066</v>
      </c>
      <c r="C6" s="3">
        <v>33457.262316354812</v>
      </c>
      <c r="D6" s="14">
        <v>33449.503069999992</v>
      </c>
      <c r="E6" s="12">
        <v>35761.637039999994</v>
      </c>
      <c r="F6" s="12">
        <v>38252.84446</v>
      </c>
      <c r="G6" s="28">
        <f t="shared" ref="G6:G9" si="0">((F6-B6)/B6)*100</f>
        <v>12.080785892468041</v>
      </c>
      <c r="H6" s="25">
        <f t="shared" ref="H6:H9" si="1">((F6-E6)/E6)*100</f>
        <v>6.9661448026373858</v>
      </c>
    </row>
    <row r="7" spans="1:8" ht="15" x14ac:dyDescent="0.2">
      <c r="A7" s="2" t="s">
        <v>9</v>
      </c>
      <c r="B7" s="3">
        <v>8733</v>
      </c>
      <c r="C7" s="3">
        <v>8835</v>
      </c>
      <c r="D7" s="12">
        <v>8693</v>
      </c>
      <c r="E7" s="12">
        <v>9310</v>
      </c>
      <c r="F7" s="12">
        <v>9843</v>
      </c>
      <c r="G7" s="28">
        <f t="shared" si="0"/>
        <v>12.710408794228787</v>
      </c>
      <c r="H7" s="25">
        <f t="shared" si="1"/>
        <v>5.7250268528464012</v>
      </c>
    </row>
    <row r="8" spans="1:8" ht="15" x14ac:dyDescent="0.2">
      <c r="A8" s="2" t="s">
        <v>10</v>
      </c>
      <c r="B8" s="3">
        <v>17033</v>
      </c>
      <c r="C8" s="3">
        <v>16286</v>
      </c>
      <c r="D8" s="12">
        <v>15749</v>
      </c>
      <c r="E8" s="12">
        <v>15875</v>
      </c>
      <c r="F8" s="12">
        <v>16219</v>
      </c>
      <c r="G8" s="28">
        <f t="shared" si="0"/>
        <v>-4.7789584923384014</v>
      </c>
      <c r="H8" s="25">
        <f t="shared" si="1"/>
        <v>2.1669291338582677</v>
      </c>
    </row>
    <row r="9" spans="1:8" ht="15" x14ac:dyDescent="0.2">
      <c r="A9" s="4" t="s">
        <v>11</v>
      </c>
      <c r="B9" s="5">
        <v>6135</v>
      </c>
      <c r="C9" s="5">
        <v>5793</v>
      </c>
      <c r="D9" s="5">
        <v>5659</v>
      </c>
      <c r="E9" s="5">
        <v>5688</v>
      </c>
      <c r="F9" s="5">
        <v>5684</v>
      </c>
      <c r="G9" s="30">
        <f t="shared" si="0"/>
        <v>-7.351263243683781</v>
      </c>
      <c r="H9" s="27">
        <f t="shared" si="1"/>
        <v>-7.0323488045007029E-2</v>
      </c>
    </row>
    <row r="10" spans="1:8" x14ac:dyDescent="0.25">
      <c r="B10" s="3"/>
      <c r="C10" s="3"/>
      <c r="D10" s="3"/>
      <c r="E10" s="3"/>
      <c r="F10" s="3"/>
    </row>
    <row r="12" spans="1:8" x14ac:dyDescent="0.25">
      <c r="A12" s="9" t="s">
        <v>12</v>
      </c>
    </row>
    <row r="13" spans="1:8" ht="15" x14ac:dyDescent="0.2">
      <c r="A13" s="2" t="s">
        <v>13</v>
      </c>
    </row>
    <row r="14" spans="1:8" ht="15" x14ac:dyDescent="0.2">
      <c r="A14" s="2" t="s">
        <v>14</v>
      </c>
    </row>
    <row r="15" spans="1:8" ht="15" x14ac:dyDescent="0.2">
      <c r="A15" s="2" t="s">
        <v>64</v>
      </c>
    </row>
    <row r="16" spans="1:8" ht="15" x14ac:dyDescent="0.2">
      <c r="A16" s="2" t="s">
        <v>15</v>
      </c>
    </row>
    <row r="17" spans="1:10" ht="15" x14ac:dyDescent="0.2">
      <c r="A17" s="2" t="s">
        <v>16</v>
      </c>
    </row>
    <row r="20" spans="1:10" x14ac:dyDescent="0.25">
      <c r="A20" s="9" t="s">
        <v>17</v>
      </c>
    </row>
    <row r="21" spans="1:10" ht="15" x14ac:dyDescent="0.2">
      <c r="A21" s="2" t="s">
        <v>63</v>
      </c>
    </row>
    <row r="22" spans="1:10" ht="15" x14ac:dyDescent="0.2">
      <c r="A22" s="2" t="s">
        <v>89</v>
      </c>
    </row>
    <row r="23" spans="1:10" ht="15" x14ac:dyDescent="0.2">
      <c r="A23" s="2" t="s">
        <v>65</v>
      </c>
    </row>
    <row r="24" spans="1:10" ht="15" x14ac:dyDescent="0.2">
      <c r="A24" s="2" t="s">
        <v>66</v>
      </c>
    </row>
    <row r="25" spans="1:10" ht="15" x14ac:dyDescent="0.2">
      <c r="A25" s="2" t="s">
        <v>18</v>
      </c>
    </row>
    <row r="26" spans="1:10" ht="15" x14ac:dyDescent="0.2">
      <c r="A26" s="2" t="s">
        <v>19</v>
      </c>
    </row>
    <row r="27" spans="1:10" ht="15" x14ac:dyDescent="0.2">
      <c r="A27" s="2" t="s">
        <v>20</v>
      </c>
    </row>
    <row r="28" spans="1:10" ht="15" x14ac:dyDescent="0.2">
      <c r="A28" s="2" t="s">
        <v>21</v>
      </c>
    </row>
    <row r="32" spans="1:10" x14ac:dyDescent="0.25">
      <c r="E32" s="3"/>
      <c r="F32" s="3"/>
      <c r="G32" s="3"/>
      <c r="H32" s="3"/>
      <c r="I32" s="3"/>
      <c r="J32" s="3"/>
    </row>
  </sheetData>
  <mergeCells count="2">
    <mergeCell ref="G3:G4"/>
    <mergeCell ref="H3:H4"/>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election activeCell="E12" sqref="E12"/>
    </sheetView>
  </sheetViews>
  <sheetFormatPr defaultColWidth="8.85546875" defaultRowHeight="15.75" x14ac:dyDescent="0.25"/>
  <cols>
    <col min="1" max="1" width="24.7109375" style="9" customWidth="1"/>
    <col min="2" max="6" width="15.28515625" style="2" customWidth="1"/>
    <col min="7" max="8" width="25.85546875" style="2" customWidth="1"/>
    <col min="9" max="16384" width="8.85546875" style="2"/>
  </cols>
  <sheetData>
    <row r="1" spans="1:8" ht="18" x14ac:dyDescent="0.25">
      <c r="A1" s="19" t="s">
        <v>57</v>
      </c>
    </row>
    <row r="3" spans="1:8" x14ac:dyDescent="0.25">
      <c r="G3" s="32" t="s">
        <v>61</v>
      </c>
      <c r="H3" s="34" t="s">
        <v>62</v>
      </c>
    </row>
    <row r="4" spans="1:8" x14ac:dyDescent="0.25">
      <c r="A4" s="1"/>
      <c r="B4" s="1" t="s">
        <v>0</v>
      </c>
      <c r="C4" s="1" t="s">
        <v>1</v>
      </c>
      <c r="D4" s="10" t="s">
        <v>2</v>
      </c>
      <c r="E4" s="10" t="s">
        <v>3</v>
      </c>
      <c r="F4" s="11" t="s">
        <v>60</v>
      </c>
      <c r="G4" s="33"/>
      <c r="H4" s="35"/>
    </row>
    <row r="5" spans="1:8" ht="15" x14ac:dyDescent="0.2">
      <c r="A5" s="2" t="s">
        <v>22</v>
      </c>
      <c r="B5" s="16">
        <v>4167619</v>
      </c>
      <c r="C5" s="16">
        <v>4509970</v>
      </c>
      <c r="D5" s="16">
        <v>4979034</v>
      </c>
      <c r="E5" s="12">
        <v>5519401</v>
      </c>
      <c r="F5" s="13">
        <v>5950499</v>
      </c>
      <c r="G5" s="24">
        <f>((F5-B5)/B5)*100</f>
        <v>42.77934235351168</v>
      </c>
      <c r="H5" s="25">
        <f>((F5-E5)/E5)*100</f>
        <v>7.8105939394510386</v>
      </c>
    </row>
    <row r="6" spans="1:8" ht="15" x14ac:dyDescent="0.2">
      <c r="A6" s="2" t="s">
        <v>23</v>
      </c>
      <c r="B6" s="3">
        <v>373237</v>
      </c>
      <c r="C6" s="3">
        <v>321118</v>
      </c>
      <c r="D6" s="3">
        <v>275732</v>
      </c>
      <c r="E6" s="12">
        <v>237385</v>
      </c>
      <c r="F6" s="29">
        <v>215045</v>
      </c>
      <c r="G6" s="24">
        <f t="shared" ref="G6:G8" si="0">((F6-B6)/B6)*100</f>
        <v>-42.383793675332292</v>
      </c>
      <c r="H6" s="25">
        <f t="shared" ref="H6:H8" si="1">((F6-E6)/E6)*100</f>
        <v>-9.4108726330644306</v>
      </c>
    </row>
    <row r="7" spans="1:8" ht="15" x14ac:dyDescent="0.2">
      <c r="A7" s="2" t="s">
        <v>24</v>
      </c>
      <c r="B7" s="3">
        <v>1472772</v>
      </c>
      <c r="C7" s="3">
        <v>1495736</v>
      </c>
      <c r="D7" s="3">
        <v>1453684</v>
      </c>
      <c r="E7" s="12">
        <v>1387572</v>
      </c>
      <c r="F7" s="13">
        <v>1376287</v>
      </c>
      <c r="G7" s="24">
        <f t="shared" si="0"/>
        <v>-6.551251653344849</v>
      </c>
      <c r="H7" s="25">
        <f t="shared" si="1"/>
        <v>-0.81329113011793264</v>
      </c>
    </row>
    <row r="8" spans="1:8" ht="15" x14ac:dyDescent="0.2">
      <c r="A8" s="4" t="s">
        <v>25</v>
      </c>
      <c r="B8" s="5">
        <v>1226672</v>
      </c>
      <c r="C8" s="5">
        <v>1255338</v>
      </c>
      <c r="D8" s="5">
        <v>1245785</v>
      </c>
      <c r="E8" s="5">
        <v>1202139</v>
      </c>
      <c r="F8" s="15">
        <v>1194209</v>
      </c>
      <c r="G8" s="26">
        <f t="shared" si="0"/>
        <v>-2.6464287111795168</v>
      </c>
      <c r="H8" s="27">
        <f t="shared" si="1"/>
        <v>-0.65965749385054473</v>
      </c>
    </row>
    <row r="9" spans="1:8" x14ac:dyDescent="0.25">
      <c r="G9" s="28"/>
      <c r="H9" s="28"/>
    </row>
    <row r="11" spans="1:8" x14ac:dyDescent="0.25">
      <c r="A11" s="9" t="s">
        <v>12</v>
      </c>
    </row>
    <row r="12" spans="1:8" ht="15" x14ac:dyDescent="0.2">
      <c r="A12" s="2" t="s">
        <v>68</v>
      </c>
    </row>
    <row r="13" spans="1:8" ht="15" x14ac:dyDescent="0.2">
      <c r="A13" s="2" t="s">
        <v>26</v>
      </c>
    </row>
    <row r="14" spans="1:8" ht="15" x14ac:dyDescent="0.2">
      <c r="A14" s="2" t="s">
        <v>69</v>
      </c>
    </row>
    <row r="15" spans="1:8" ht="15" x14ac:dyDescent="0.2">
      <c r="A15" s="2" t="s">
        <v>71</v>
      </c>
    </row>
    <row r="16" spans="1:8" ht="15" x14ac:dyDescent="0.2">
      <c r="A16" s="2" t="s">
        <v>72</v>
      </c>
    </row>
    <row r="17" spans="1:1" ht="15" x14ac:dyDescent="0.2">
      <c r="A17" s="2" t="s">
        <v>73</v>
      </c>
    </row>
    <row r="20" spans="1:1" x14ac:dyDescent="0.25">
      <c r="A20" s="9" t="s">
        <v>17</v>
      </c>
    </row>
    <row r="21" spans="1:1" ht="15" x14ac:dyDescent="0.2">
      <c r="A21" s="2" t="s">
        <v>67</v>
      </c>
    </row>
    <row r="22" spans="1:1" ht="15" x14ac:dyDescent="0.2">
      <c r="A22" s="2" t="s">
        <v>70</v>
      </c>
    </row>
  </sheetData>
  <mergeCells count="2">
    <mergeCell ref="G3:G4"/>
    <mergeCell ref="H3:H4"/>
  </mergeCells>
  <pageMargins left="0.25" right="0.25" top="0.75" bottom="0.75" header="0.3" footer="0.3"/>
  <pageSetup paperSize="9" fitToWidth="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workbookViewId="0">
      <selection activeCell="J27" sqref="J27"/>
    </sheetView>
  </sheetViews>
  <sheetFormatPr defaultColWidth="8.85546875" defaultRowHeight="15" x14ac:dyDescent="0.25"/>
  <cols>
    <col min="1" max="1" width="28.85546875" style="7" customWidth="1"/>
    <col min="2" max="6" width="14.85546875" style="6" customWidth="1"/>
    <col min="7" max="8" width="24.42578125" style="6" customWidth="1"/>
    <col min="9" max="16384" width="8.85546875" style="6"/>
  </cols>
  <sheetData>
    <row r="1" spans="1:12" ht="18" x14ac:dyDescent="0.25">
      <c r="A1" s="19" t="s">
        <v>58</v>
      </c>
    </row>
    <row r="3" spans="1:12" x14ac:dyDescent="0.25">
      <c r="G3" s="32" t="s">
        <v>61</v>
      </c>
      <c r="H3" s="34" t="s">
        <v>62</v>
      </c>
    </row>
    <row r="4" spans="1:12" ht="15.75" x14ac:dyDescent="0.25">
      <c r="A4" s="1"/>
      <c r="B4" s="1" t="s">
        <v>0</v>
      </c>
      <c r="C4" s="1" t="s">
        <v>1</v>
      </c>
      <c r="D4" s="10" t="s">
        <v>2</v>
      </c>
      <c r="E4" s="10" t="s">
        <v>3</v>
      </c>
      <c r="F4" s="11" t="s">
        <v>60</v>
      </c>
      <c r="G4" s="33"/>
      <c r="H4" s="35"/>
      <c r="I4" s="2"/>
      <c r="J4" s="2"/>
      <c r="K4" s="2"/>
      <c r="L4" s="2"/>
    </row>
    <row r="5" spans="1:12" x14ac:dyDescent="0.2">
      <c r="A5" s="2" t="s">
        <v>27</v>
      </c>
      <c r="B5" s="16">
        <v>866137</v>
      </c>
      <c r="C5" s="16">
        <v>902581</v>
      </c>
      <c r="D5" s="16">
        <v>918869</v>
      </c>
      <c r="E5" s="12">
        <v>903874</v>
      </c>
      <c r="F5" s="13">
        <v>922805</v>
      </c>
      <c r="G5" s="24">
        <f>((F5-B5)/B5)*100</f>
        <v>6.5426139282815541</v>
      </c>
      <c r="H5" s="25">
        <f>((F5-E5)/E5)*100</f>
        <v>2.094429090780352</v>
      </c>
      <c r="I5" s="2"/>
      <c r="J5" s="2"/>
      <c r="K5" s="2"/>
      <c r="L5" s="2"/>
    </row>
    <row r="6" spans="1:12" x14ac:dyDescent="0.2">
      <c r="A6" s="2" t="s">
        <v>28</v>
      </c>
      <c r="B6" s="3">
        <v>85664</v>
      </c>
      <c r="C6" s="3">
        <v>85441</v>
      </c>
      <c r="D6" s="3">
        <v>85513</v>
      </c>
      <c r="E6" s="12">
        <v>83263</v>
      </c>
      <c r="F6" s="13">
        <v>82634</v>
      </c>
      <c r="G6" s="24">
        <f t="shared" ref="G6:G9" si="0">((F6-B6)/B6)*100</f>
        <v>-3.537075084049309</v>
      </c>
      <c r="H6" s="25">
        <f t="shared" ref="H6:H9" si="1">((F6-E6)/E6)*100</f>
        <v>-0.75543758932539062</v>
      </c>
      <c r="I6" s="2"/>
      <c r="J6" s="2"/>
      <c r="K6" s="2"/>
      <c r="L6" s="2"/>
    </row>
    <row r="7" spans="1:12" x14ac:dyDescent="0.2">
      <c r="A7" s="2" t="s">
        <v>29</v>
      </c>
      <c r="B7" s="3">
        <v>102255</v>
      </c>
      <c r="C7" s="3">
        <v>91308</v>
      </c>
      <c r="D7" s="12">
        <v>85515</v>
      </c>
      <c r="E7" s="12">
        <v>82487</v>
      </c>
      <c r="F7" s="13">
        <v>74213</v>
      </c>
      <c r="G7" s="24">
        <f t="shared" si="0"/>
        <v>-27.423597868074911</v>
      </c>
      <c r="H7" s="25">
        <f t="shared" si="1"/>
        <v>-10.030671499751476</v>
      </c>
      <c r="I7" s="2"/>
      <c r="J7" s="2"/>
      <c r="K7" s="2"/>
      <c r="L7" s="2"/>
    </row>
    <row r="8" spans="1:12" x14ac:dyDescent="0.2">
      <c r="A8" s="2" t="s">
        <v>30</v>
      </c>
      <c r="B8" s="3">
        <v>109935</v>
      </c>
      <c r="C8" s="3">
        <v>115609</v>
      </c>
      <c r="D8" s="12">
        <v>124823</v>
      </c>
      <c r="E8" s="12">
        <v>117224</v>
      </c>
      <c r="F8" s="13">
        <v>111667</v>
      </c>
      <c r="G8" s="24">
        <f t="shared" si="0"/>
        <v>1.5754764178832945</v>
      </c>
      <c r="H8" s="25">
        <f t="shared" si="1"/>
        <v>-4.7404968265884122</v>
      </c>
      <c r="I8" s="2"/>
      <c r="J8" s="2"/>
      <c r="K8" s="2"/>
      <c r="L8" s="2"/>
    </row>
    <row r="9" spans="1:12" x14ac:dyDescent="0.2">
      <c r="A9" s="4" t="s">
        <v>31</v>
      </c>
      <c r="B9" s="5">
        <v>143882</v>
      </c>
      <c r="C9" s="5">
        <v>144441</v>
      </c>
      <c r="D9" s="5">
        <v>134726</v>
      </c>
      <c r="E9" s="5">
        <v>123885</v>
      </c>
      <c r="F9" s="15">
        <v>116659</v>
      </c>
      <c r="G9" s="26">
        <f t="shared" si="0"/>
        <v>-18.920365299342517</v>
      </c>
      <c r="H9" s="27">
        <f t="shared" si="1"/>
        <v>-5.8328288331920737</v>
      </c>
      <c r="I9" s="2"/>
      <c r="J9" s="2"/>
      <c r="K9" s="2"/>
      <c r="L9" s="2"/>
    </row>
    <row r="10" spans="1:12" ht="15.75" x14ac:dyDescent="0.25">
      <c r="A10" s="9"/>
      <c r="B10" s="2"/>
      <c r="C10" s="2"/>
      <c r="D10" s="2"/>
      <c r="E10" s="2"/>
      <c r="F10" s="2"/>
      <c r="G10" s="2"/>
      <c r="H10" s="2"/>
      <c r="I10" s="2"/>
      <c r="J10" s="2"/>
      <c r="K10" s="2"/>
      <c r="L10" s="2"/>
    </row>
    <row r="11" spans="1:12" ht="15.75" x14ac:dyDescent="0.25">
      <c r="A11" s="9"/>
      <c r="B11" s="2"/>
      <c r="C11" s="2"/>
      <c r="D11" s="2"/>
      <c r="E11" s="2"/>
      <c r="F11" s="2"/>
      <c r="G11" s="2"/>
      <c r="H11" s="2"/>
      <c r="I11" s="2"/>
      <c r="J11" s="2"/>
      <c r="K11" s="2"/>
      <c r="L11" s="2"/>
    </row>
    <row r="12" spans="1:12" ht="15.75" x14ac:dyDescent="0.25">
      <c r="A12" s="9" t="s">
        <v>12</v>
      </c>
      <c r="B12" s="2"/>
      <c r="C12" s="2"/>
      <c r="D12" s="2"/>
      <c r="E12" s="2"/>
      <c r="F12" s="2"/>
      <c r="G12" s="2"/>
      <c r="H12" s="2"/>
      <c r="I12" s="2"/>
      <c r="J12" s="2"/>
      <c r="K12" s="2"/>
      <c r="L12" s="2"/>
    </row>
    <row r="13" spans="1:12" x14ac:dyDescent="0.2">
      <c r="A13" s="2" t="s">
        <v>32</v>
      </c>
      <c r="B13" s="2"/>
      <c r="C13" s="2"/>
      <c r="D13" s="2"/>
      <c r="E13" s="2"/>
      <c r="F13" s="2"/>
      <c r="G13" s="2"/>
      <c r="H13" s="2"/>
      <c r="I13" s="2"/>
      <c r="J13" s="2"/>
      <c r="K13" s="2"/>
      <c r="L13" s="2"/>
    </row>
    <row r="14" spans="1:12" x14ac:dyDescent="0.2">
      <c r="A14" s="2" t="s">
        <v>33</v>
      </c>
      <c r="B14" s="2"/>
      <c r="C14" s="2"/>
      <c r="D14" s="2"/>
      <c r="E14" s="2"/>
      <c r="F14" s="2"/>
      <c r="G14" s="2"/>
      <c r="H14" s="2"/>
      <c r="I14" s="2"/>
      <c r="J14" s="2"/>
      <c r="K14" s="2"/>
      <c r="L14" s="2"/>
    </row>
    <row r="15" spans="1:12" x14ac:dyDescent="0.2">
      <c r="A15" s="2" t="s">
        <v>34</v>
      </c>
      <c r="B15" s="2"/>
      <c r="C15" s="2"/>
      <c r="D15" s="2"/>
      <c r="E15" s="2"/>
      <c r="F15" s="2"/>
      <c r="G15" s="2"/>
      <c r="H15" s="2"/>
      <c r="I15" s="2"/>
      <c r="J15" s="2"/>
      <c r="K15" s="2"/>
      <c r="L15" s="2"/>
    </row>
    <row r="16" spans="1:12" x14ac:dyDescent="0.2">
      <c r="A16" s="2" t="s">
        <v>74</v>
      </c>
      <c r="B16" s="2"/>
      <c r="C16" s="2"/>
      <c r="D16" s="2"/>
      <c r="E16" s="2"/>
      <c r="F16" s="2"/>
      <c r="G16" s="2"/>
      <c r="H16" s="2"/>
      <c r="I16" s="2"/>
      <c r="J16" s="2"/>
      <c r="K16" s="2"/>
      <c r="L16" s="2"/>
    </row>
    <row r="17" spans="1:12" x14ac:dyDescent="0.2">
      <c r="A17" s="2" t="s">
        <v>76</v>
      </c>
      <c r="B17" s="2"/>
      <c r="C17" s="2"/>
      <c r="D17" s="2"/>
      <c r="E17" s="2"/>
      <c r="F17" s="2"/>
      <c r="G17" s="2"/>
      <c r="H17" s="2"/>
      <c r="I17" s="2"/>
      <c r="J17" s="2"/>
      <c r="K17" s="2"/>
      <c r="L17" s="2"/>
    </row>
    <row r="18" spans="1:12" x14ac:dyDescent="0.2">
      <c r="A18" s="2" t="s">
        <v>35</v>
      </c>
      <c r="B18" s="2"/>
      <c r="C18" s="2"/>
      <c r="D18" s="2"/>
      <c r="E18" s="2"/>
      <c r="F18" s="2"/>
      <c r="G18" s="2"/>
      <c r="H18" s="2"/>
      <c r="I18" s="2"/>
      <c r="J18" s="2"/>
      <c r="K18" s="2"/>
      <c r="L18" s="2"/>
    </row>
    <row r="19" spans="1:12" x14ac:dyDescent="0.2">
      <c r="A19" s="2" t="s">
        <v>80</v>
      </c>
      <c r="B19" s="2"/>
      <c r="C19" s="2"/>
      <c r="D19" s="2"/>
      <c r="E19" s="2"/>
      <c r="F19" s="2"/>
      <c r="G19" s="2"/>
      <c r="H19" s="2"/>
      <c r="I19" s="2"/>
      <c r="J19" s="2"/>
      <c r="K19" s="2"/>
      <c r="L19" s="2"/>
    </row>
    <row r="20" spans="1:12" x14ac:dyDescent="0.2">
      <c r="A20" s="2" t="s">
        <v>90</v>
      </c>
      <c r="B20" s="2"/>
      <c r="C20" s="2"/>
      <c r="D20" s="2"/>
      <c r="E20" s="2"/>
      <c r="F20" s="2"/>
      <c r="G20" s="2"/>
      <c r="H20" s="2"/>
      <c r="I20" s="2"/>
      <c r="J20" s="2"/>
      <c r="K20" s="2"/>
      <c r="L20" s="2"/>
    </row>
    <row r="21" spans="1:12" x14ac:dyDescent="0.2">
      <c r="A21" s="2" t="s">
        <v>91</v>
      </c>
      <c r="B21" s="2"/>
      <c r="C21" s="2"/>
      <c r="D21" s="2"/>
      <c r="E21" s="2"/>
      <c r="F21" s="2"/>
      <c r="G21" s="2"/>
      <c r="H21" s="2"/>
      <c r="I21" s="2"/>
      <c r="J21" s="2"/>
      <c r="K21" s="2"/>
      <c r="L21" s="2"/>
    </row>
    <row r="22" spans="1:12" ht="15.75" x14ac:dyDescent="0.25">
      <c r="A22" s="9"/>
      <c r="B22" s="2"/>
      <c r="C22" s="2"/>
      <c r="D22" s="2"/>
      <c r="E22" s="2"/>
      <c r="F22" s="2"/>
      <c r="G22" s="2"/>
      <c r="H22" s="2"/>
      <c r="I22" s="2"/>
      <c r="J22" s="2"/>
      <c r="K22" s="2"/>
      <c r="L22" s="2"/>
    </row>
    <row r="23" spans="1:12" ht="15.75" x14ac:dyDescent="0.25">
      <c r="A23" s="9"/>
      <c r="B23" s="2"/>
      <c r="C23" s="2"/>
      <c r="D23" s="2"/>
      <c r="E23" s="2"/>
      <c r="F23" s="2"/>
      <c r="G23" s="2"/>
      <c r="H23" s="2"/>
      <c r="I23" s="2"/>
      <c r="J23" s="2"/>
      <c r="K23" s="2"/>
      <c r="L23" s="2"/>
    </row>
    <row r="24" spans="1:12" ht="15.75" x14ac:dyDescent="0.25">
      <c r="A24" s="9" t="s">
        <v>17</v>
      </c>
      <c r="B24" s="2"/>
      <c r="C24" s="2"/>
      <c r="D24" s="2"/>
      <c r="E24" s="2"/>
      <c r="F24" s="2"/>
      <c r="G24" s="2"/>
      <c r="H24" s="2"/>
      <c r="I24" s="2"/>
      <c r="J24" s="2"/>
      <c r="K24" s="2"/>
      <c r="L24" s="2"/>
    </row>
    <row r="25" spans="1:12" s="2" customFormat="1" x14ac:dyDescent="0.2">
      <c r="A25" s="2" t="s">
        <v>70</v>
      </c>
    </row>
    <row r="26" spans="1:12" s="2" customFormat="1" x14ac:dyDescent="0.2">
      <c r="A26" s="2" t="s">
        <v>75</v>
      </c>
    </row>
    <row r="27" spans="1:12" s="2" customFormat="1" x14ac:dyDescent="0.2">
      <c r="A27" s="2" t="s">
        <v>36</v>
      </c>
    </row>
    <row r="28" spans="1:12" x14ac:dyDescent="0.2">
      <c r="A28" s="17" t="s">
        <v>37</v>
      </c>
      <c r="B28" s="2"/>
      <c r="C28" s="2"/>
      <c r="D28" s="2"/>
      <c r="E28" s="2"/>
      <c r="F28" s="2"/>
      <c r="G28" s="2"/>
      <c r="H28" s="2"/>
      <c r="I28" s="2"/>
      <c r="J28" s="2"/>
      <c r="K28" s="2"/>
      <c r="L28" s="2"/>
    </row>
    <row r="29" spans="1:12" x14ac:dyDescent="0.2">
      <c r="A29" s="17" t="s">
        <v>77</v>
      </c>
      <c r="B29" s="2"/>
      <c r="C29" s="2"/>
      <c r="D29" s="2"/>
      <c r="E29" s="2"/>
      <c r="F29" s="2"/>
      <c r="G29" s="2"/>
      <c r="H29" s="2"/>
      <c r="I29" s="2"/>
      <c r="J29" s="2"/>
      <c r="K29" s="2"/>
      <c r="L29" s="2"/>
    </row>
    <row r="30" spans="1:12" x14ac:dyDescent="0.2">
      <c r="A30" s="2" t="s">
        <v>78</v>
      </c>
      <c r="B30" s="2"/>
      <c r="C30" s="2"/>
      <c r="D30" s="2"/>
      <c r="E30" s="2"/>
      <c r="F30" s="2"/>
      <c r="G30" s="2"/>
      <c r="H30" s="2"/>
      <c r="I30" s="2"/>
      <c r="J30" s="2"/>
      <c r="K30" s="2"/>
      <c r="L30" s="2"/>
    </row>
    <row r="31" spans="1:12" x14ac:dyDescent="0.2">
      <c r="A31" s="2" t="s">
        <v>38</v>
      </c>
      <c r="B31" s="2"/>
      <c r="C31" s="2"/>
      <c r="D31" s="2"/>
      <c r="E31" s="2"/>
      <c r="F31" s="2"/>
      <c r="G31" s="2"/>
      <c r="H31" s="2"/>
      <c r="I31" s="2"/>
      <c r="J31" s="2"/>
      <c r="K31" s="2"/>
      <c r="L31" s="2"/>
    </row>
    <row r="32" spans="1:12" x14ac:dyDescent="0.2">
      <c r="A32" s="2" t="s">
        <v>39</v>
      </c>
      <c r="B32" s="2"/>
      <c r="C32" s="2"/>
      <c r="D32" s="2"/>
      <c r="E32" s="2"/>
      <c r="F32" s="2"/>
      <c r="G32" s="2"/>
      <c r="H32" s="2"/>
      <c r="I32" s="2"/>
      <c r="J32" s="2"/>
      <c r="K32" s="2"/>
      <c r="L32" s="2"/>
    </row>
    <row r="33" spans="1:12" x14ac:dyDescent="0.2">
      <c r="A33" s="2" t="s">
        <v>40</v>
      </c>
      <c r="B33" s="2"/>
      <c r="C33" s="2"/>
      <c r="D33" s="2"/>
      <c r="E33" s="2"/>
      <c r="F33" s="2"/>
      <c r="G33" s="2"/>
      <c r="H33" s="2"/>
      <c r="I33" s="2"/>
      <c r="J33" s="2"/>
      <c r="K33" s="2"/>
      <c r="L33" s="2"/>
    </row>
    <row r="34" spans="1:12" x14ac:dyDescent="0.2">
      <c r="A34" s="2" t="s">
        <v>41</v>
      </c>
      <c r="B34" s="2"/>
      <c r="C34" s="2"/>
      <c r="D34" s="2"/>
      <c r="E34" s="2"/>
      <c r="F34" s="2"/>
      <c r="G34" s="2"/>
      <c r="H34" s="2"/>
      <c r="I34" s="2"/>
      <c r="J34" s="2"/>
      <c r="K34" s="2"/>
      <c r="L34" s="2"/>
    </row>
    <row r="35" spans="1:12" x14ac:dyDescent="0.2">
      <c r="A35" s="2" t="s">
        <v>79</v>
      </c>
      <c r="B35" s="2"/>
      <c r="C35" s="2"/>
      <c r="D35" s="2"/>
      <c r="E35" s="2"/>
      <c r="F35" s="2"/>
      <c r="G35" s="2"/>
      <c r="H35" s="2"/>
      <c r="I35" s="2"/>
      <c r="J35" s="2"/>
      <c r="K35" s="2"/>
      <c r="L35" s="2"/>
    </row>
    <row r="36" spans="1:12" x14ac:dyDescent="0.2">
      <c r="A36" s="2" t="s">
        <v>42</v>
      </c>
      <c r="B36" s="2"/>
      <c r="C36" s="2"/>
      <c r="D36" s="2"/>
      <c r="E36" s="2"/>
      <c r="F36" s="2"/>
      <c r="G36" s="2"/>
      <c r="H36" s="2"/>
      <c r="I36" s="2"/>
      <c r="J36" s="2"/>
      <c r="K36" s="2"/>
      <c r="L36" s="2"/>
    </row>
    <row r="37" spans="1:12" x14ac:dyDescent="0.2">
      <c r="A37" s="2" t="s">
        <v>43</v>
      </c>
      <c r="B37" s="2"/>
      <c r="C37" s="2"/>
      <c r="D37" s="2"/>
      <c r="E37" s="2"/>
      <c r="F37" s="2"/>
      <c r="G37" s="2"/>
      <c r="H37" s="2"/>
      <c r="I37" s="2"/>
      <c r="J37" s="2"/>
      <c r="K37" s="2"/>
      <c r="L37" s="2"/>
    </row>
    <row r="38" spans="1:12" x14ac:dyDescent="0.2">
      <c r="A38" s="2" t="s">
        <v>44</v>
      </c>
      <c r="B38" s="2"/>
      <c r="C38" s="2"/>
      <c r="D38" s="2"/>
      <c r="E38" s="2"/>
      <c r="F38" s="2"/>
      <c r="G38" s="2"/>
      <c r="H38" s="2"/>
      <c r="I38" s="2"/>
      <c r="J38" s="2"/>
      <c r="K38" s="2"/>
      <c r="L38" s="2"/>
    </row>
    <row r="39" spans="1:12" x14ac:dyDescent="0.2">
      <c r="A39" s="2" t="s">
        <v>45</v>
      </c>
      <c r="B39" s="2"/>
      <c r="C39" s="2"/>
      <c r="D39" s="2"/>
      <c r="E39" s="2"/>
      <c r="F39" s="2"/>
      <c r="G39" s="2"/>
      <c r="H39" s="2"/>
      <c r="I39" s="2"/>
      <c r="J39" s="2"/>
      <c r="K39" s="2"/>
      <c r="L39" s="2"/>
    </row>
    <row r="40" spans="1:12" x14ac:dyDescent="0.2">
      <c r="A40" s="2" t="s">
        <v>81</v>
      </c>
      <c r="B40" s="2"/>
      <c r="C40" s="2"/>
      <c r="D40" s="2"/>
      <c r="E40" s="2"/>
      <c r="F40" s="2"/>
      <c r="G40" s="2"/>
      <c r="H40" s="2"/>
      <c r="I40" s="2"/>
      <c r="J40" s="2"/>
      <c r="K40" s="2"/>
      <c r="L40" s="2"/>
    </row>
    <row r="41" spans="1:12" x14ac:dyDescent="0.2">
      <c r="A41" s="2" t="s">
        <v>46</v>
      </c>
      <c r="B41" s="2"/>
      <c r="C41" s="2"/>
      <c r="D41" s="2"/>
      <c r="E41" s="2"/>
      <c r="F41" s="2"/>
      <c r="G41" s="2"/>
      <c r="H41" s="2"/>
      <c r="I41" s="2"/>
      <c r="J41" s="2"/>
      <c r="K41" s="2"/>
      <c r="L41" s="2"/>
    </row>
    <row r="42" spans="1:12" x14ac:dyDescent="0.2">
      <c r="A42" s="2" t="s">
        <v>47</v>
      </c>
      <c r="B42" s="2"/>
      <c r="C42" s="2"/>
      <c r="D42" s="2"/>
      <c r="E42" s="2"/>
      <c r="F42" s="2"/>
      <c r="G42" s="2"/>
      <c r="H42" s="2"/>
      <c r="I42" s="2"/>
      <c r="J42" s="2"/>
      <c r="K42" s="2"/>
      <c r="L42" s="2"/>
    </row>
    <row r="43" spans="1:12" x14ac:dyDescent="0.2">
      <c r="A43" s="2" t="s">
        <v>48</v>
      </c>
      <c r="B43" s="2"/>
      <c r="C43" s="2"/>
      <c r="D43" s="2"/>
      <c r="E43" s="2"/>
      <c r="F43" s="2"/>
      <c r="G43" s="2"/>
      <c r="H43" s="2"/>
      <c r="I43" s="2"/>
      <c r="J43" s="2"/>
      <c r="K43" s="2"/>
      <c r="L43" s="2"/>
    </row>
    <row r="44" spans="1:12" x14ac:dyDescent="0.2">
      <c r="A44" s="2" t="s">
        <v>49</v>
      </c>
      <c r="B44" s="2"/>
      <c r="C44" s="2"/>
      <c r="D44" s="2"/>
      <c r="E44" s="2"/>
      <c r="F44" s="2"/>
      <c r="G44" s="2"/>
      <c r="H44" s="2"/>
      <c r="I44" s="2"/>
      <c r="J44" s="2"/>
      <c r="K44" s="2"/>
      <c r="L44" s="2"/>
    </row>
    <row r="45" spans="1:12" ht="15.75" x14ac:dyDescent="0.25">
      <c r="A45" s="9"/>
      <c r="B45" s="2"/>
      <c r="C45" s="2"/>
      <c r="D45" s="2"/>
      <c r="E45" s="2"/>
      <c r="F45" s="2"/>
      <c r="G45" s="2"/>
      <c r="H45" s="2"/>
      <c r="I45" s="2"/>
      <c r="J45" s="2"/>
      <c r="K45" s="2"/>
      <c r="L45" s="2"/>
    </row>
    <row r="46" spans="1:12" ht="15.75" x14ac:dyDescent="0.25">
      <c r="A46" s="9"/>
      <c r="B46" s="2"/>
      <c r="C46" s="2"/>
      <c r="D46" s="2"/>
      <c r="E46" s="2"/>
      <c r="F46" s="2"/>
      <c r="G46" s="2"/>
      <c r="H46" s="2"/>
      <c r="I46" s="2"/>
      <c r="J46" s="2"/>
      <c r="K46" s="2"/>
      <c r="L46" s="2"/>
    </row>
    <row r="47" spans="1:12" ht="15.75" x14ac:dyDescent="0.25">
      <c r="A47" s="9"/>
      <c r="B47" s="2"/>
      <c r="C47" s="2"/>
      <c r="D47" s="2"/>
      <c r="E47" s="2"/>
      <c r="F47" s="2"/>
      <c r="G47" s="2"/>
      <c r="H47" s="2"/>
      <c r="I47" s="2"/>
      <c r="J47" s="2"/>
      <c r="K47" s="2"/>
      <c r="L47" s="2"/>
    </row>
  </sheetData>
  <mergeCells count="2">
    <mergeCell ref="G3:G4"/>
    <mergeCell ref="H3:H4"/>
  </mergeCells>
  <pageMargins left="0.25" right="0.25" top="0.75" bottom="0.75" header="0.3" footer="0.3"/>
  <pageSetup paperSize="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2019-11-22T10:23:14Z</cp:lastPrinted>
  <dcterms:created xsi:type="dcterms:W3CDTF">2019-01-28T13:44:15Z</dcterms:created>
  <dcterms:modified xsi:type="dcterms:W3CDTF">2019-11-22T14:07:39Z</dcterms:modified>
</cp:coreProperties>
</file>