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t\Documents\UKJPR datasets for website\"/>
    </mc:Choice>
  </mc:AlternateContent>
  <bookViews>
    <workbookView xWindow="0" yWindow="0" windowWidth="19200" windowHeight="7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B8" i="1"/>
  <c r="I8" i="1" l="1"/>
  <c r="J8" i="1"/>
  <c r="K8" i="1"/>
  <c r="L8" i="1"/>
  <c r="M8" i="1"/>
  <c r="H8" i="1"/>
</calcChain>
</file>

<file path=xl/sharedStrings.xml><?xml version="1.0" encoding="utf-8"?>
<sst xmlns="http://schemas.openxmlformats.org/spreadsheetml/2006/main" count="20" uniqueCount="20">
  <si>
    <t>UK</t>
  </si>
  <si>
    <t>Footnotes</t>
  </si>
  <si>
    <t>1) Figures are for public prison services only. They reflect those employed by prison services, not just main grade prison officers.</t>
  </si>
  <si>
    <t>3) Figures are rounded to the nearest ten to reflect the accuracy of the database from which they are drawn.</t>
  </si>
  <si>
    <r>
      <t>Scotland</t>
    </r>
    <r>
      <rPr>
        <vertAlign val="superscript"/>
        <sz val="11"/>
        <rFont val="Arial"/>
        <family val="2"/>
      </rPr>
      <t>4</t>
    </r>
  </si>
  <si>
    <t>4) Figures are total staff in post (headcount) as at 31st March.</t>
  </si>
  <si>
    <t>5) Figures are full time equivalents as at March each year.</t>
  </si>
  <si>
    <r>
      <t>Northern Ireland</t>
    </r>
    <r>
      <rPr>
        <vertAlign val="superscript"/>
        <sz val="11"/>
        <rFont val="Arial"/>
        <family val="2"/>
      </rPr>
      <t>5</t>
    </r>
  </si>
  <si>
    <r>
      <t>England &amp; Wales</t>
    </r>
    <r>
      <rPr>
        <vertAlign val="superscript"/>
        <sz val="11"/>
        <rFont val="Arial"/>
        <family val="2"/>
      </rPr>
      <t>2,3,4</t>
    </r>
  </si>
  <si>
    <t>2) Figures are full time equivalents in prison service establishments, NOMS HQ and Area Services as at 31 March each year.</t>
  </si>
  <si>
    <t>Sources</t>
  </si>
  <si>
    <r>
      <t>Ministry of Justice (2015)</t>
    </r>
    <r>
      <rPr>
        <i/>
        <sz val="11"/>
        <color theme="1"/>
        <rFont val="Arial"/>
        <family val="2"/>
      </rPr>
      <t xml:space="preserve"> National Offender Management Service Workforce Statistics: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March 2015 tables.</t>
    </r>
    <r>
      <rPr>
        <sz val="11"/>
        <color theme="1"/>
        <rFont val="Arial"/>
        <family val="2"/>
      </rPr>
      <t xml:space="preserve">Table 1. </t>
    </r>
  </si>
  <si>
    <r>
      <t xml:space="preserve">Scottish Prison Service (2010-2015), </t>
    </r>
    <r>
      <rPr>
        <i/>
        <sz val="11"/>
        <rFont val="Arial"/>
        <family val="2"/>
      </rPr>
      <t xml:space="preserve">Scottish Prison Service Annual Reports. </t>
    </r>
  </si>
  <si>
    <t xml:space="preserve">Freedom of Information Response (2012b), Response from Prison Service of Northern Ireland to Arianna Silvestri of the Centre for Crime and Justice Studies, 25 September 2012. FOI Case No. 12:352 (for 2011/12) </t>
  </si>
  <si>
    <t xml:space="preserve">Freedom of Information Response (2013), Response from Prison Service of Northern Ireland to Arianna Silvestri of the Centre for Crime and Justice Studies, 24 October 2013. FOI Case No. 13:453 (for 2012/13) </t>
  </si>
  <si>
    <t xml:space="preserve">Freedom of Information Response (2014), Response from Prison Service of Northern Ireland to Matt Ford of the Centre for Crime and Justice Studies, August 2014. FOI Case No. 14:269 (for 2013/14) </t>
  </si>
  <si>
    <t>Freedom of Information Response (2015), Response from Prison Service of Northern Ireland to Matt Ford of the Centre for Crime and Justice Studies, 10 September 2015. FOI Case No. 15:264 (for 2014/15)</t>
  </si>
  <si>
    <t xml:space="preserve">Freedom of Information Response (2012a), Response from Prison Service of Northern Ireland to Helen Mills of the Centre for Crime and Justice Studies, 5 April 2012. FOI Case No. 12:160 </t>
  </si>
  <si>
    <t>Freedom of Information Response (2016), Response from the Ministry of Justice to Matt Ford of the Centre for Crime and Justice Studies, 25 January 2016. FOI reference: 102450</t>
  </si>
  <si>
    <r>
      <t>Figure 11: UK Prison Service staffing, 2004-2015</t>
    </r>
    <r>
      <rPr>
        <b/>
        <vertAlign val="superscript"/>
        <sz val="12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</si>
</sst>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164" fontId="4" fillId="0" borderId="0" xfId="1" applyNumberFormat="1" applyFont="1"/>
    <xf numFmtId="164" fontId="6" fillId="0" borderId="0" xfId="1" applyNumberFormat="1" applyFont="1" applyAlignment="1">
      <alignment horizontal="right" wrapText="1"/>
    </xf>
    <xf numFmtId="164" fontId="6" fillId="0" borderId="0" xfId="1" applyNumberFormat="1" applyFont="1" applyAlignment="1">
      <alignment horizontal="right"/>
    </xf>
    <xf numFmtId="164" fontId="4" fillId="0" borderId="0" xfId="1" applyNumberFormat="1" applyFont="1" applyBorder="1"/>
    <xf numFmtId="164" fontId="4" fillId="0" borderId="0" xfId="1" applyNumberFormat="1" applyFont="1" applyBorder="1" applyAlignment="1">
      <alignment horizontal="right"/>
    </xf>
    <xf numFmtId="0" fontId="7" fillId="0" borderId="0" xfId="0" applyFont="1"/>
    <xf numFmtId="0" fontId="6" fillId="0" borderId="0" xfId="0" applyFont="1"/>
    <xf numFmtId="164" fontId="6" fillId="0" borderId="0" xfId="1" applyNumberFormat="1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0" fillId="0" borderId="0" xfId="0" applyFont="1"/>
    <xf numFmtId="0" fontId="12" fillId="2" borderId="0" xfId="0" applyFont="1" applyFill="1"/>
    <xf numFmtId="164" fontId="7" fillId="3" borderId="0" xfId="1" applyNumberFormat="1" applyFont="1" applyFill="1"/>
    <xf numFmtId="0" fontId="6" fillId="0" borderId="0" xfId="0" applyFont="1" applyAlignment="1">
      <alignment wrapText="1"/>
    </xf>
    <xf numFmtId="164" fontId="12" fillId="2" borderId="0" xfId="0" applyNumberFormat="1" applyFont="1" applyFill="1"/>
    <xf numFmtId="164" fontId="7" fillId="0" borderId="0" xfId="1" applyNumberFormat="1" applyFont="1" applyFill="1"/>
    <xf numFmtId="0" fontId="6" fillId="0" borderId="0" xfId="0" applyFont="1" applyAlignment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workbookViewId="0"/>
  </sheetViews>
  <sheetFormatPr defaultRowHeight="14.5" x14ac:dyDescent="0.35"/>
  <cols>
    <col min="1" max="1" width="21.54296875" customWidth="1"/>
    <col min="2" max="13" width="8.7265625" bestFit="1" customWidth="1"/>
  </cols>
  <sheetData>
    <row r="1" spans="1:18" ht="17.5" x14ac:dyDescent="0.35">
      <c r="A1" s="1" t="s">
        <v>19</v>
      </c>
      <c r="B1" s="1"/>
      <c r="C1" s="1"/>
      <c r="D1" s="1"/>
      <c r="E1" s="1"/>
      <c r="F1" s="1"/>
      <c r="G1" s="1"/>
    </row>
    <row r="4" spans="1:18" x14ac:dyDescent="0.35">
      <c r="B4" s="9">
        <v>2004</v>
      </c>
      <c r="C4" s="9">
        <v>2005</v>
      </c>
      <c r="D4" s="9">
        <v>2006</v>
      </c>
      <c r="E4" s="9">
        <v>2007</v>
      </c>
      <c r="F4" s="9">
        <v>2008</v>
      </c>
      <c r="G4" s="9">
        <v>2009</v>
      </c>
      <c r="H4" s="9">
        <v>2010</v>
      </c>
      <c r="I4" s="9">
        <v>2011</v>
      </c>
      <c r="J4" s="9">
        <v>2012</v>
      </c>
      <c r="K4" s="9">
        <v>2013</v>
      </c>
      <c r="L4" s="9">
        <v>2014</v>
      </c>
      <c r="M4" s="9">
        <v>2015</v>
      </c>
    </row>
    <row r="5" spans="1:18" ht="17" x14ac:dyDescent="0.35">
      <c r="A5" s="2" t="s">
        <v>8</v>
      </c>
      <c r="B5" s="11">
        <v>46920</v>
      </c>
      <c r="C5" s="11">
        <v>47440</v>
      </c>
      <c r="D5" s="11">
        <v>47440</v>
      </c>
      <c r="E5" s="11">
        <v>48010</v>
      </c>
      <c r="F5" s="11">
        <v>49500</v>
      </c>
      <c r="G5" s="11">
        <v>51060</v>
      </c>
      <c r="H5" s="11">
        <v>49230</v>
      </c>
      <c r="I5" s="11">
        <v>47160</v>
      </c>
      <c r="J5" s="11">
        <v>43490</v>
      </c>
      <c r="K5" s="11">
        <v>40660</v>
      </c>
      <c r="L5" s="11">
        <v>35640</v>
      </c>
      <c r="M5" s="11">
        <v>35350</v>
      </c>
    </row>
    <row r="6" spans="1:18" ht="17" x14ac:dyDescent="0.35">
      <c r="A6" s="2" t="s">
        <v>4</v>
      </c>
      <c r="B6" s="4">
        <v>4522</v>
      </c>
      <c r="C6" s="4">
        <v>4247</v>
      </c>
      <c r="D6" s="4">
        <v>4094</v>
      </c>
      <c r="E6" s="4">
        <v>4119</v>
      </c>
      <c r="F6" s="4">
        <v>4049</v>
      </c>
      <c r="G6" s="4">
        <v>4007</v>
      </c>
      <c r="H6" s="7">
        <v>4086</v>
      </c>
      <c r="I6" s="7">
        <v>4178</v>
      </c>
      <c r="J6" s="4">
        <v>4200</v>
      </c>
      <c r="K6" s="4">
        <v>4350</v>
      </c>
      <c r="L6" s="4">
        <v>4510</v>
      </c>
      <c r="M6" s="6">
        <v>4628</v>
      </c>
    </row>
    <row r="7" spans="1:18" ht="17" x14ac:dyDescent="0.35">
      <c r="A7" s="2" t="s">
        <v>7</v>
      </c>
      <c r="B7" s="4">
        <v>2028</v>
      </c>
      <c r="C7" s="4">
        <v>2062</v>
      </c>
      <c r="D7" s="4">
        <v>2113</v>
      </c>
      <c r="E7" s="4">
        <v>2209</v>
      </c>
      <c r="F7" s="4">
        <v>2234</v>
      </c>
      <c r="G7" s="4">
        <v>2362</v>
      </c>
      <c r="H7" s="7">
        <v>2360.4700000000003</v>
      </c>
      <c r="I7" s="8">
        <v>2347.89</v>
      </c>
      <c r="J7" s="4">
        <v>1962.77</v>
      </c>
      <c r="K7" s="4">
        <v>1992</v>
      </c>
      <c r="L7" s="5">
        <v>1929</v>
      </c>
      <c r="M7" s="6">
        <v>1757</v>
      </c>
    </row>
    <row r="8" spans="1:18" x14ac:dyDescent="0.35">
      <c r="A8" s="15" t="s">
        <v>0</v>
      </c>
      <c r="B8" s="18">
        <f>SUM(B5:B7)</f>
        <v>53470</v>
      </c>
      <c r="C8" s="18">
        <f t="shared" ref="C8:G8" si="0">SUM(C5:C7)</f>
        <v>53749</v>
      </c>
      <c r="D8" s="18">
        <f t="shared" si="0"/>
        <v>53647</v>
      </c>
      <c r="E8" s="18">
        <f t="shared" si="0"/>
        <v>54338</v>
      </c>
      <c r="F8" s="18">
        <f t="shared" si="0"/>
        <v>55783</v>
      </c>
      <c r="G8" s="18">
        <f t="shared" si="0"/>
        <v>57429</v>
      </c>
      <c r="H8" s="16">
        <f>SUM(H5:H7)</f>
        <v>55676.47</v>
      </c>
      <c r="I8" s="16">
        <f t="shared" ref="I8:M8" si="1">SUM(I5:I7)</f>
        <v>53685.89</v>
      </c>
      <c r="J8" s="16">
        <f t="shared" si="1"/>
        <v>49652.77</v>
      </c>
      <c r="K8" s="16">
        <f t="shared" si="1"/>
        <v>47002</v>
      </c>
      <c r="L8" s="16">
        <f t="shared" si="1"/>
        <v>42079</v>
      </c>
      <c r="M8" s="16">
        <f t="shared" si="1"/>
        <v>41735</v>
      </c>
    </row>
    <row r="11" spans="1:18" x14ac:dyDescent="0.35">
      <c r="A11" s="9" t="s">
        <v>1</v>
      </c>
      <c r="B11" s="9"/>
      <c r="C11" s="9"/>
      <c r="D11" s="9"/>
      <c r="E11" s="9"/>
      <c r="F11" s="9"/>
      <c r="G11" s="9"/>
    </row>
    <row r="12" spans="1:18" x14ac:dyDescent="0.35">
      <c r="A12" s="21" t="s">
        <v>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35">
      <c r="A13" s="13" t="s">
        <v>9</v>
      </c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x14ac:dyDescent="0.35">
      <c r="A14" s="13" t="s">
        <v>3</v>
      </c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x14ac:dyDescent="0.35">
      <c r="A15" s="2" t="s">
        <v>5</v>
      </c>
      <c r="B15" s="2"/>
      <c r="C15" s="2"/>
      <c r="D15" s="2"/>
      <c r="E15" s="2"/>
      <c r="F15" s="2"/>
      <c r="G15" s="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x14ac:dyDescent="0.35">
      <c r="A16" s="13" t="s">
        <v>6</v>
      </c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32" x14ac:dyDescent="0.35">
      <c r="A17" s="13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32" x14ac:dyDescent="0.35">
      <c r="A18" s="10"/>
      <c r="B18" s="10"/>
      <c r="C18" s="10"/>
      <c r="D18" s="10"/>
      <c r="E18" s="10"/>
      <c r="F18" s="10"/>
      <c r="G18" s="10"/>
      <c r="H18" s="3"/>
    </row>
    <row r="19" spans="1:32" x14ac:dyDescent="0.35">
      <c r="A19" s="9" t="s">
        <v>10</v>
      </c>
      <c r="B19" s="9"/>
      <c r="C19" s="9"/>
      <c r="D19" s="9"/>
      <c r="E19" s="9"/>
      <c r="F19" s="9"/>
      <c r="G19" s="9"/>
    </row>
    <row r="20" spans="1:32" x14ac:dyDescent="0.35">
      <c r="A20" s="22" t="s">
        <v>11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32" x14ac:dyDescent="0.35">
      <c r="A21" s="20" t="s">
        <v>18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32" s="10" customFormat="1" ht="15" customHeight="1" x14ac:dyDescent="0.35">
      <c r="A22" s="2" t="s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32" s="14" customFormat="1" ht="30" customHeight="1" x14ac:dyDescent="0.3">
      <c r="A23" s="21" t="s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32" s="14" customFormat="1" ht="30" customHeight="1" x14ac:dyDescent="0.3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32" s="14" customFormat="1" ht="30" customHeight="1" x14ac:dyDescent="0.3">
      <c r="A25" s="21" t="s">
        <v>14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32" s="14" customFormat="1" ht="30" customHeight="1" x14ac:dyDescent="0.3">
      <c r="A26" s="21" t="s">
        <v>15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AA26" s="11"/>
      <c r="AB26" s="11"/>
      <c r="AC26" s="11"/>
      <c r="AD26" s="11"/>
      <c r="AE26" s="11"/>
      <c r="AF26" s="11"/>
    </row>
    <row r="27" spans="1:32" s="14" customFormat="1" ht="30" customHeight="1" x14ac:dyDescent="0.3">
      <c r="A27" s="21" t="s">
        <v>16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AA27" s="7"/>
      <c r="AB27" s="7"/>
      <c r="AC27" s="4"/>
      <c r="AD27" s="4"/>
      <c r="AE27" s="4"/>
      <c r="AF27" s="6"/>
    </row>
    <row r="28" spans="1:32" x14ac:dyDescent="0.35">
      <c r="AA28" s="7"/>
      <c r="AB28" s="8"/>
      <c r="AC28" s="4"/>
      <c r="AD28" s="4"/>
      <c r="AE28" s="5"/>
      <c r="AF28" s="6"/>
    </row>
    <row r="29" spans="1:32" x14ac:dyDescent="0.35">
      <c r="AA29" s="19"/>
      <c r="AB29" s="19"/>
      <c r="AC29" s="19"/>
      <c r="AD29" s="19"/>
      <c r="AE29" s="19"/>
      <c r="AF29" s="19"/>
    </row>
  </sheetData>
  <mergeCells count="7">
    <mergeCell ref="A26:R26"/>
    <mergeCell ref="A27:R27"/>
    <mergeCell ref="A12:R12"/>
    <mergeCell ref="A20:R20"/>
    <mergeCell ref="A23:R23"/>
    <mergeCell ref="A24:R24"/>
    <mergeCell ref="A25:R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ford</dc:creator>
  <cp:lastModifiedBy>matt ford</cp:lastModifiedBy>
  <dcterms:created xsi:type="dcterms:W3CDTF">2016-01-08T12:13:29Z</dcterms:created>
  <dcterms:modified xsi:type="dcterms:W3CDTF">2016-03-18T08:54:40Z</dcterms:modified>
</cp:coreProperties>
</file>