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CTS\Current projects\Justice Policy Review\UKJPR new series\UKJPR 7\Dashboard data for website\"/>
    </mc:Choice>
  </mc:AlternateContent>
  <bookViews>
    <workbookView xWindow="0" yWindow="0" windowWidth="14370" windowHeight="6420" activeTab="3"/>
  </bookViews>
  <sheets>
    <sheet name="SPENDING" sheetId="1" r:id="rId1"/>
    <sheet name="STAFFING" sheetId="2" r:id="rId2"/>
    <sheet name="CRIMINALISING" sheetId="3" r:id="rId3"/>
    <sheet name="PUNISHING"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G9" i="4"/>
  <c r="H8" i="4"/>
  <c r="G8" i="4"/>
  <c r="H7" i="4"/>
  <c r="G7" i="4"/>
  <c r="H6" i="4"/>
  <c r="G6" i="4"/>
  <c r="H5" i="4"/>
  <c r="G5" i="4"/>
  <c r="H8" i="3"/>
  <c r="G8" i="3"/>
  <c r="H7" i="3"/>
  <c r="G7" i="3"/>
  <c r="H6" i="3"/>
  <c r="G6" i="3"/>
  <c r="H5" i="3"/>
  <c r="G5" i="3"/>
  <c r="H9" i="2"/>
  <c r="G9" i="2"/>
  <c r="H8" i="2"/>
  <c r="G8" i="2"/>
  <c r="H7" i="2"/>
  <c r="G7" i="2"/>
  <c r="H6" i="2"/>
  <c r="G6" i="2"/>
  <c r="H5" i="2"/>
  <c r="G5" i="2"/>
  <c r="H6" i="1"/>
  <c r="H7" i="1"/>
  <c r="H8" i="1"/>
  <c r="H9" i="1"/>
  <c r="H10" i="1"/>
  <c r="H5" i="1"/>
  <c r="G6" i="1"/>
  <c r="G7" i="1"/>
  <c r="G8" i="1"/>
  <c r="G9" i="1"/>
  <c r="G10" i="1"/>
  <c r="G5" i="1"/>
</calcChain>
</file>

<file path=xl/sharedStrings.xml><?xml version="1.0" encoding="utf-8"?>
<sst xmlns="http://schemas.openxmlformats.org/spreadsheetml/2006/main" count="133" uniqueCount="95">
  <si>
    <t>NORTHERN IRELAND CRIMINAL JUSTICE SPENDING</t>
  </si>
  <si>
    <t>2012/13</t>
  </si>
  <si>
    <t>2013/14</t>
  </si>
  <si>
    <t>2014/15</t>
  </si>
  <si>
    <t>2015/16</t>
  </si>
  <si>
    <t>Police</t>
  </si>
  <si>
    <t xml:space="preserve">Legal aid </t>
  </si>
  <si>
    <t>Courts and tribunals</t>
  </si>
  <si>
    <t>Prosecution</t>
  </si>
  <si>
    <t>Probation</t>
  </si>
  <si>
    <t>NORTHERN IRELAND CRIMINAL JUSTICE STAFFING</t>
  </si>
  <si>
    <t>Prison</t>
  </si>
  <si>
    <t xml:space="preserve">Probation </t>
  </si>
  <si>
    <t>Courts and Tribunals</t>
  </si>
  <si>
    <t>NORTHERN IRELAND CRIMINALISING</t>
  </si>
  <si>
    <t>Police recorded crime</t>
  </si>
  <si>
    <t>Out-of-court disposals</t>
  </si>
  <si>
    <t>Prosecutions</t>
  </si>
  <si>
    <t>Convictions</t>
  </si>
  <si>
    <t>NORTHERN IRELAND PUNISHING</t>
  </si>
  <si>
    <t>Court-ordered fines</t>
  </si>
  <si>
    <t>Prison population</t>
  </si>
  <si>
    <t>Prison receptions</t>
  </si>
  <si>
    <t>Probation population</t>
  </si>
  <si>
    <t>Probation commencements</t>
  </si>
  <si>
    <t>Footnotes</t>
  </si>
  <si>
    <t>2) Spending on the police includes Police Service, Police Pensions, Office of the Police Ombudsman, Policing Board, Safer Communities Directorate, RUC George Cross Foundation and NI Police Fund in the Department of Justice annual reports and accounts.</t>
  </si>
  <si>
    <t>3) Prisons refers to spending by the Northern Ireland Prison Service in the Department of Justice annual reports and accounts.</t>
  </si>
  <si>
    <t xml:space="preserve">5) Legal aid refers to spending by the Access to Justice Directorate and Legal Services Agency Northern Ireland in the Department of Justice Northern Ireland annual reports and accounts.  </t>
  </si>
  <si>
    <t>6) Courts and tribunals refers to spending by the Northern Ireland Courts and Tribunals Service in the Department of Justice Northern Ireland annual reports and accounts.</t>
  </si>
  <si>
    <t>7) Prosecution refers to spending by the Public Prosecution Service for Northern Ireland.</t>
  </si>
  <si>
    <t>4) Probation refers to spending by the Probation Board for Northern Ireland in the Department of Justice Northern Ireland annual report and accounts.</t>
  </si>
  <si>
    <t xml:space="preserve">1) Police includes the number of Regular Officers and Police Officers Part time employed in the Police Service of Northern Ireland at 31st March each year. </t>
  </si>
  <si>
    <t>2) Prison refers to the number of full time equivalent Prison Grade, Administrative, Support Grade and Agency Staff employed by the Northern Ireland Prison Service at March each year.</t>
  </si>
  <si>
    <t xml:space="preserve">3) Probation refers to the average number of staff (headcount) employed by the Probation Board for Northern Ireland in each financial year. </t>
  </si>
  <si>
    <t>5) Prosecution refers to the average number of full time equivalent staff employed by the Public Protection Service for Northern Ireland in each financial year.</t>
  </si>
  <si>
    <t xml:space="preserve">4) Courts and tribunals refer to the number of staff employed by the Northern Ireland Courts and Tribunals Service at 31st March each year. </t>
  </si>
  <si>
    <t xml:space="preserve">1) Police recorded crime refers to the total number recorded in each financial year. </t>
  </si>
  <si>
    <t>2) Out-of-court disposals include cautions, Public Prosecution Service Ordered Youth Conference Plans, Community Based Restorative Justice Schemes, Informed warnings and Penalty Notices for Disorder. Penalty Notices for Disorder were introduced in Northern Ireland in June 2012.</t>
  </si>
  <si>
    <t>2) Prison population refers to the average daily prison population in each calendar year up to 2013/14. Figures thereafter refer to the average daily prison population in financial years.</t>
  </si>
  <si>
    <t xml:space="preserve">5) Prison receptions decreased by 33% between 2012/13 and 2013/14 because a Judicial Review in early 2013 temporarily suspended Fine Default prisoners being sentenced to prison. </t>
  </si>
  <si>
    <t xml:space="preserve">6) Probation population refers to the number of people under probation supervision on a community sentence at 31st March each year. Each person is counted only once even if they are under more than one type of supervision. </t>
  </si>
  <si>
    <t>7) Probation commencements include new Combination Orders, Community Service Orders, Custody Probation Orders, Juvenile Justice Centre Orders, Probation Orders and Other Orders started during each financial year.</t>
  </si>
  <si>
    <t>Sources</t>
  </si>
  <si>
    <t>2016/17</t>
  </si>
  <si>
    <t xml:space="preserve">1) Figures for police, prisons, probation, legal aid and courts and tribunals are the total managed expenditure which includes resource, capital and annual managed expenditure. Figures for prosecution are comprehensive net expenditure. Real terms figures have been adjusted using GDP deflators as at December 2017. </t>
  </si>
  <si>
    <t>HM Treasury (2017) GDP deflators at market prices and money GDP: December 2017 (Quarterly National Accounts), web only publication.</t>
  </si>
  <si>
    <t>Northern Ireland Department of Justice (2017) Department of Justice Annual Report and Accounts 2016-17, Belfast: Department of Justice.</t>
  </si>
  <si>
    <t>Northern Ireland Department of Justice (2016) Department of Justice Annual Report and Accounts 2015-16, Belfast: Department of Justice.</t>
  </si>
  <si>
    <t>Northern Ireland Department of Justice (2015) Department of Justice Annual Report and Accounts 2014-15, Belfast: Department of Justice.</t>
  </si>
  <si>
    <t>Northern Ireland Department of Justice (2014) Department of Justice Annual Report and Accounts 2013-14, Belfast: Department of Justice.</t>
  </si>
  <si>
    <t>Public Prosecution Service (2017) Annual Report and Accounts 2016-17, Belfast: Public Prosecution Service.</t>
  </si>
  <si>
    <t>Public Prosecution Service (2016) Annual Report and Accounts 2015-16, Belfast: Public Prosecution Service.</t>
  </si>
  <si>
    <t>Public Prosecution Service (2014) Annual Report and Accounts 2013-14, Belfast: Public Prosecution Service.</t>
  </si>
  <si>
    <t>Public Prosecution Service (2015) Annual Report and Accounts 2014-15, Belfast: Public Prosecution Service.</t>
  </si>
  <si>
    <t xml:space="preserve">Freedom of Information response (2017) Response from Police service of Northern Ireland to Matt Ford of the Centre for Crime and Justice Studies, 120 November 2017. FOI Case No. F-2017-02878. </t>
  </si>
  <si>
    <t>Freedom of Information response (2016) Response from Police service of Northern Ireland to Matt Ford of the Centre for Crime and Justice Studies, 1 December 2016. FOI Case No. F-2016-01991.</t>
  </si>
  <si>
    <t>Freedom of Information response (2015) Response from Police service of Northern Ireland to Matt Ford of the Centre for Crime and Justice Studies, 27 August 2015. FOI Case No. F-2015-02690.</t>
  </si>
  <si>
    <t>Freedom of Information response (2014) Response from Police service of Northern Ireland to Matt Ford of the Centre for Crime and Justice Studies, 10 October 2014. FOI Case No. F-2014-04833.</t>
  </si>
  <si>
    <t>Freedom of Information Response (2017) Response from Prison Service of Northern Ireland to Matt Ford of the Centre for Crime and Justice Studies, 23 October 2017. FOI Case No. 17:321.</t>
  </si>
  <si>
    <t>Freedom of Information Response (2015) Response from Prison Service of Northern Ireland to Matt Ford of the Centre for Crime and Justice Studies, 10 September 2015. FOI Case No. 15:264.</t>
  </si>
  <si>
    <t>Freedom of Information Response (2016) Response from Prison Service of Northern Ireland to Matt Ford of the Centre for Crime and Justice Studies, 1 December 2016. FOI Case No. 16:322.</t>
  </si>
  <si>
    <t>Freedom of Information Response (2014) Response from Prison Service of Northern Ireland to Matt Ford of the Centre for Crime and Justice Studies, August 2014. FOI Case No. 14:269.</t>
  </si>
  <si>
    <t>Freedom of Information Response (2013) Response from Prison Service of Northern Ireland to Arianna Silvestri of the Centre for Crime and Justice Studies, 24 October 2013. FOI Case No. 13:453.</t>
  </si>
  <si>
    <t>The Police Service of Northern Ireland (2014) Strength of Police Service Statistics (web only tables).</t>
  </si>
  <si>
    <t>Probation Board of Northern Ireland (PBNI) (2017), Annual Report and Accounts 2016/17 Belfast: PBNI.</t>
  </si>
  <si>
    <t>Probation Board of Northern Ireland (PBNI) (2016), Annual Report and Accounts 2015/16 Belfast: PBNI.</t>
  </si>
  <si>
    <t>Probation Board of Northern Ireland (PBNI) (2015), Annual Report and Accounts 2014/15 Belfast: PBNI.</t>
  </si>
  <si>
    <t>Probation Board of Northern Ireland (PBNI) (2014), Annual Report and Accounts 2013/14 Belfast: PBNI.</t>
  </si>
  <si>
    <t>Northern Ireland Courts and Tribunals Service (2017) Annual Report and Accounts 2016/17, Belfast: Northern Ireland Courts and Tribunals Service.</t>
  </si>
  <si>
    <t>Northern Ireland Courts and Tribunals Service (2016) Annual Report and Accounts 2015/16, Belfast: Northern Ireland Courts and Tribunals Service.</t>
  </si>
  <si>
    <t>Northern Ireland Courts and Tribunals Service (2015) Annual Report and Accounts 2014/15, Belfast: Northern Ireland Courts and Tribunals Service.</t>
  </si>
  <si>
    <t>Northern Ireland Courts and Tribunals Service (2014) Annual Report and Accounts 2013/14, Belfast: Northern Ireland Courts and Tribunals Service.</t>
  </si>
  <si>
    <t>Northern Ireland Courts and Tribunals Service (2013) Annual Report and Accounts 2012/13, Belfast: Northern Ireland Courts and Tribunals Service.</t>
  </si>
  <si>
    <t xml:space="preserve">Police Service of Northern Ireland (2017) Trends in Police Recorded Crime in Northern Ireland 1998/99 to 2016/17, Belfast: Police Service of Northern Ireland. </t>
  </si>
  <si>
    <t xml:space="preserve">Department of Justice (2017) Court Prosecutions, Convictions and Out of Court Disposals Statistics for Northern Ireland 2016, Belfast: Department of Justice.  </t>
  </si>
  <si>
    <t>3) Prosecutions refer to those at all courts where the court proceedings were completed.</t>
  </si>
  <si>
    <t>4) Convictions refer to those at all courts.</t>
  </si>
  <si>
    <t xml:space="preserve">5) Statistics are for calendar years, i.e. figures for 2013/14 refer to the calendar year 2013 and so on. </t>
  </si>
  <si>
    <t>Department of Justice Northern Ireland (2017) Court Prosecutions, Convictions and Out of Court Disposals Statistics for Northern Ireland, 2016, Belfast: Department of Justice.</t>
  </si>
  <si>
    <t>Department of Justice Northern Ireland (2016) Court Prosecutions, Convictions and Out of Court Disposals Statistics for Northern Ireland, 2015 (Revised), Belfast: Department of Justice.</t>
  </si>
  <si>
    <t>Department of Justice Northern Ireland (2015) Court Prosecutions, Convictions and Out of Court Disposals Statistics for Northern Ireland, 2014 (revised), Belfast: Department of Justice.</t>
  </si>
  <si>
    <t>Department of Justice Northern Ireland (2014) Court Prosecutions, Convictions and Out of Court Disposals Statistics for Northern Ireland, 2013, Belfast: Department of Justice.</t>
  </si>
  <si>
    <t>Department of Justice Northern Ireland (2013) Northern Ireland Conviction and Sentencing Statistics 2010-2012, Belfast: Department of Justice.</t>
  </si>
  <si>
    <t xml:space="preserve">1) Court-ordered fines refer to cases where a monetary penalty was imposed for the principal offence. Figures are for calendar years i.e. 2013/14  refers to the calendar year 2013.  </t>
  </si>
  <si>
    <t>Department of Justice Northern Ireland (2017) The Northern Ireland Prison Population 2016 and 2016/17, Belfast: Department of Justice Northern Ireland.</t>
  </si>
  <si>
    <t>Department of Justice Northern Ireland (2016) The Northern Ireland Prison Population 2015 and 2015/16, Belfast: Department of Justice Northern Ireland.</t>
  </si>
  <si>
    <t>Department of Justice Northern Ireland (2014) The Northern Ireland Prison Population 2013, Belfast: Department of Justice.</t>
  </si>
  <si>
    <t xml:space="preserve">3) Prison receptions are for calendar years up to 2013/14, and financial years thereafter. </t>
  </si>
  <si>
    <t xml:space="preserve">4) Prison receptions are counted whenever there is a change to a prisoner's custody status. If a prisoner is in prison on remand and is then sentenced, two receptions would be counted. This is different to receptions data for England and Wales which counts the same person entering prison under different statuses only once.  </t>
  </si>
  <si>
    <t>Probation Board for Northern Ireland (2017) Caseload Statistics 2016/17, Belfast: PBNI.</t>
  </si>
  <si>
    <t>REAL TERMS £bn</t>
  </si>
  <si>
    <t>% change since 2012/13</t>
  </si>
  <si>
    <t>% change since 2015/16</t>
  </si>
  <si>
    <r>
      <t>Probation Board of Northern Ireland (PBNI) (2013),</t>
    </r>
    <r>
      <rPr>
        <i/>
        <sz val="12"/>
        <color theme="1"/>
        <rFont val="Arial"/>
        <family val="2"/>
      </rPr>
      <t xml:space="preserve"> </t>
    </r>
    <r>
      <rPr>
        <sz val="12"/>
        <color theme="1"/>
        <rFont val="Arial"/>
        <family val="2"/>
      </rPr>
      <t>Annual Report and Accounts 2012/13 Belfast: PBNI.</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</si>
</sst>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71"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theme="1"/>
      <name val="Arial"/>
      <family val="2"/>
    </font>
    <font>
      <b/>
      <sz val="11"/>
      <color theme="1"/>
      <name val="Arial"/>
      <family val="2"/>
    </font>
    <font>
      <b/>
      <sz val="12"/>
      <color theme="1"/>
      <name val="Arial"/>
      <family val="2"/>
    </font>
    <font>
      <sz val="11"/>
      <color theme="1"/>
      <name val="Arial"/>
      <family val="2"/>
    </font>
    <font>
      <sz val="12"/>
      <color theme="1"/>
      <name val="Arial"/>
      <family val="2"/>
    </font>
    <font>
      <sz val="12"/>
      <name val="Arial"/>
      <family val="2"/>
    </font>
    <font>
      <b/>
      <sz val="12"/>
      <name val="Arial"/>
      <family val="2"/>
    </font>
    <font>
      <sz val="12"/>
      <color rgb="FFFF0000"/>
      <name val="Arial"/>
      <family val="2"/>
    </font>
    <font>
      <sz val="12"/>
      <name val="Calibri"/>
      <family val="2"/>
      <scheme val="minor"/>
    </font>
    <font>
      <sz val="12"/>
      <color rgb="FFFF0000"/>
      <name val="Calibri"/>
      <family val="2"/>
      <scheme val="minor"/>
    </font>
    <font>
      <sz val="12"/>
      <color theme="1"/>
      <name val="Calibri"/>
      <family val="2"/>
      <scheme val="minor"/>
    </font>
    <font>
      <i/>
      <sz val="12"/>
      <color theme="1"/>
      <name val="Arial"/>
      <family val="2"/>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3" fillId="0" borderId="0" xfId="0" applyFont="1"/>
    <xf numFmtId="0" fontId="4" fillId="0" borderId="0" xfId="0" applyFont="1"/>
    <xf numFmtId="0" fontId="2" fillId="0" borderId="5" xfId="0" applyFont="1" applyBorder="1"/>
    <xf numFmtId="0" fontId="6" fillId="0" borderId="5" xfId="0" applyFont="1" applyBorder="1"/>
    <xf numFmtId="0" fontId="7" fillId="0" borderId="0" xfId="0" applyFont="1"/>
    <xf numFmtId="164" fontId="7" fillId="0" borderId="0" xfId="1" applyNumberFormat="1" applyFont="1"/>
    <xf numFmtId="0" fontId="7" fillId="0" borderId="1" xfId="0" applyFont="1" applyBorder="1"/>
    <xf numFmtId="164" fontId="7" fillId="0" borderId="1" xfId="1" applyNumberFormat="1" applyFont="1" applyBorder="1"/>
    <xf numFmtId="0" fontId="8" fillId="0" borderId="0" xfId="0" applyFont="1"/>
    <xf numFmtId="164" fontId="7" fillId="0" borderId="0" xfId="1" applyNumberFormat="1" applyFont="1" applyBorder="1"/>
    <xf numFmtId="0" fontId="8" fillId="0" borderId="1" xfId="0" applyFont="1" applyBorder="1"/>
    <xf numFmtId="164" fontId="7" fillId="0" borderId="8" xfId="1" applyNumberFormat="1" applyFont="1" applyBorder="1"/>
    <xf numFmtId="164" fontId="7" fillId="0" borderId="2" xfId="1" applyNumberFormat="1" applyFont="1" applyBorder="1"/>
    <xf numFmtId="164" fontId="7" fillId="0" borderId="0" xfId="1" quotePrefix="1" applyNumberFormat="1" applyFont="1"/>
    <xf numFmtId="0" fontId="6" fillId="0" borderId="0" xfId="0" applyFont="1" applyFill="1" applyBorder="1"/>
    <xf numFmtId="0" fontId="6" fillId="0" borderId="0" xfId="0" applyFont="1"/>
    <xf numFmtId="165" fontId="7" fillId="0" borderId="0" xfId="1" applyNumberFormat="1" applyFont="1"/>
    <xf numFmtId="165" fontId="7" fillId="0" borderId="1" xfId="1" applyNumberFormat="1" applyFont="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0" fontId="8" fillId="0" borderId="0" xfId="0" applyFont="1" applyAlignment="1">
      <alignment vertical="center"/>
    </xf>
    <xf numFmtId="0" fontId="7" fillId="0" borderId="5" xfId="0" applyFont="1" applyBorder="1"/>
    <xf numFmtId="0" fontId="9" fillId="0" borderId="0" xfId="0" applyFont="1"/>
    <xf numFmtId="0" fontId="10" fillId="0" borderId="0" xfId="0" applyFont="1"/>
    <xf numFmtId="0" fontId="5" fillId="0" borderId="5" xfId="0" applyFont="1" applyBorder="1"/>
    <xf numFmtId="171" fontId="7" fillId="0" borderId="7" xfId="0" applyNumberFormat="1" applyFont="1" applyBorder="1"/>
    <xf numFmtId="171" fontId="7" fillId="0" borderId="6" xfId="0" applyNumberFormat="1" applyFont="1" applyBorder="1"/>
    <xf numFmtId="171" fontId="7" fillId="0" borderId="4" xfId="0" applyNumberFormat="1" applyFont="1" applyBorder="1"/>
    <xf numFmtId="171" fontId="7" fillId="0" borderId="8" xfId="0" applyNumberFormat="1" applyFont="1" applyBorder="1"/>
    <xf numFmtId="171" fontId="7" fillId="0" borderId="2" xfId="0" applyNumberFormat="1" applyFont="1" applyBorder="1"/>
    <xf numFmtId="171" fontId="7" fillId="0" borderId="0" xfId="0" applyNumberFormat="1" applyFont="1" applyBorder="1"/>
    <xf numFmtId="171" fontId="7" fillId="0" borderId="3" xfId="0" applyNumberFormat="1" applyFont="1" applyBorder="1"/>
    <xf numFmtId="0" fontId="11" fillId="0" borderId="0" xfId="0" applyFont="1"/>
    <xf numFmtId="0" fontId="12" fillId="0" borderId="0" xfId="0" applyFont="1"/>
    <xf numFmtId="0" fontId="13" fillId="0" borderId="0" xfId="0" applyFont="1"/>
    <xf numFmtId="0" fontId="8" fillId="0" borderId="0" xfId="0" applyFont="1" applyAlignment="1"/>
    <xf numFmtId="0" fontId="14" fillId="0" borderId="0" xfId="0" applyFont="1"/>
    <xf numFmtId="0" fontId="8" fillId="0" borderId="0" xfId="0" applyFont="1" applyAlignment="1">
      <alignment wrapText="1"/>
    </xf>
    <xf numFmtId="0" fontId="9" fillId="0" borderId="0" xfId="0"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A24" sqref="A24:XFD32"/>
    </sheetView>
  </sheetViews>
  <sheetFormatPr defaultRowHeight="14.25" x14ac:dyDescent="0.2"/>
  <cols>
    <col min="1" max="1" width="23" style="5" customWidth="1"/>
    <col min="2" max="6" width="14" style="5" customWidth="1"/>
    <col min="7" max="8" width="16.7109375" style="5" customWidth="1"/>
    <col min="9" max="16384" width="9.140625" style="5"/>
  </cols>
  <sheetData>
    <row r="1" spans="1:8" ht="18" x14ac:dyDescent="0.25">
      <c r="A1" s="2" t="s">
        <v>0</v>
      </c>
    </row>
    <row r="3" spans="1:8" ht="15" x14ac:dyDescent="0.25">
      <c r="B3" s="19" t="s">
        <v>91</v>
      </c>
      <c r="C3" s="19"/>
      <c r="D3" s="19"/>
      <c r="E3" s="19"/>
      <c r="F3" s="20"/>
      <c r="G3" s="21" t="s">
        <v>92</v>
      </c>
      <c r="H3" s="23" t="s">
        <v>93</v>
      </c>
    </row>
    <row r="4" spans="1:8" ht="15.75" x14ac:dyDescent="0.25">
      <c r="A4" s="29"/>
      <c r="B4" s="4" t="s">
        <v>1</v>
      </c>
      <c r="C4" s="4" t="s">
        <v>2</v>
      </c>
      <c r="D4" s="4" t="s">
        <v>3</v>
      </c>
      <c r="E4" s="4" t="s">
        <v>4</v>
      </c>
      <c r="F4" s="4" t="s">
        <v>44</v>
      </c>
      <c r="G4" s="22"/>
      <c r="H4" s="24"/>
    </row>
    <row r="5" spans="1:8" x14ac:dyDescent="0.2">
      <c r="A5" s="5" t="s">
        <v>5</v>
      </c>
      <c r="B5" s="17">
        <v>1.0225303642435424</v>
      </c>
      <c r="C5" s="17">
        <v>1.0527431973215104</v>
      </c>
      <c r="D5" s="17">
        <v>0.9360561951604921</v>
      </c>
      <c r="E5" s="17">
        <v>0.91879748190393074</v>
      </c>
      <c r="F5" s="17">
        <v>0.91696500000000003</v>
      </c>
      <c r="G5" s="30">
        <f>((F5-B5)/B5)*100</f>
        <v>-10.323934421413346</v>
      </c>
      <c r="H5" s="32">
        <f>((F5-E5)/E5)*100</f>
        <v>-0.19944350523615267</v>
      </c>
    </row>
    <row r="6" spans="1:8" x14ac:dyDescent="0.2">
      <c r="A6" s="5" t="s">
        <v>11</v>
      </c>
      <c r="B6" s="17">
        <v>0.18317584192972439</v>
      </c>
      <c r="C6" s="17">
        <v>0.12565334101478678</v>
      </c>
      <c r="D6" s="17">
        <v>0.11615765178629295</v>
      </c>
      <c r="E6" s="17">
        <v>0.11889169846816333</v>
      </c>
      <c r="F6" s="17">
        <v>0.11408800000000001</v>
      </c>
      <c r="G6" s="30">
        <f t="shared" ref="G6:G10" si="0">((F6-B6)/B6)*100</f>
        <v>-37.716677702636133</v>
      </c>
      <c r="H6" s="33">
        <f t="shared" ref="H6:H10" si="1">((F6-E6)/E6)*100</f>
        <v>-4.0403985560435496</v>
      </c>
    </row>
    <row r="7" spans="1:8" x14ac:dyDescent="0.2">
      <c r="A7" s="5" t="s">
        <v>9</v>
      </c>
      <c r="B7" s="17">
        <v>1.9425473058036522E-2</v>
      </c>
      <c r="C7" s="17">
        <v>2.2588274094298186E-2</v>
      </c>
      <c r="D7" s="17">
        <v>1.7404615648928385E-2</v>
      </c>
      <c r="E7" s="17">
        <v>1.8415148633783178E-2</v>
      </c>
      <c r="F7" s="17">
        <v>1.7589E-2</v>
      </c>
      <c r="G7" s="30">
        <f t="shared" si="0"/>
        <v>-9.4539425245901718</v>
      </c>
      <c r="H7" s="33">
        <f t="shared" si="1"/>
        <v>-4.4862447228233693</v>
      </c>
    </row>
    <row r="8" spans="1:8" x14ac:dyDescent="0.2">
      <c r="A8" s="5" t="s">
        <v>6</v>
      </c>
      <c r="B8" s="17">
        <v>0.13783381560873911</v>
      </c>
      <c r="C8" s="17">
        <v>0.13919085907037712</v>
      </c>
      <c r="D8" s="17">
        <v>0.14358036337973396</v>
      </c>
      <c r="E8" s="17">
        <v>0.12596407201538121</v>
      </c>
      <c r="F8" s="17">
        <v>0.121904</v>
      </c>
      <c r="G8" s="30">
        <f t="shared" si="0"/>
        <v>-11.557262300536003</v>
      </c>
      <c r="H8" s="33">
        <f t="shared" si="1"/>
        <v>-3.2231984489080676</v>
      </c>
    </row>
    <row r="9" spans="1:8" x14ac:dyDescent="0.2">
      <c r="A9" s="5" t="s">
        <v>7</v>
      </c>
      <c r="B9" s="17">
        <v>4.5759196316166033E-2</v>
      </c>
      <c r="C9" s="17">
        <v>3.9495821122327142E-2</v>
      </c>
      <c r="D9" s="17">
        <v>3.9581663736406175E-2</v>
      </c>
      <c r="E9" s="17">
        <v>4.3512315852345683E-2</v>
      </c>
      <c r="F9" s="17">
        <v>4.1563999999999997E-2</v>
      </c>
      <c r="G9" s="30">
        <f t="shared" si="0"/>
        <v>-9.1679851350097614</v>
      </c>
      <c r="H9" s="33">
        <f t="shared" si="1"/>
        <v>-4.4776192996876665</v>
      </c>
    </row>
    <row r="10" spans="1:8" x14ac:dyDescent="0.2">
      <c r="A10" s="7" t="s">
        <v>8</v>
      </c>
      <c r="B10" s="18">
        <v>3.8087726710131609E-2</v>
      </c>
      <c r="C10" s="18">
        <v>4.3837512211006187E-2</v>
      </c>
      <c r="D10" s="18">
        <v>3.4091154591215797E-2</v>
      </c>
      <c r="E10" s="18">
        <v>3.9737522053267103E-2</v>
      </c>
      <c r="F10" s="18">
        <v>3.5235000000000002E-2</v>
      </c>
      <c r="G10" s="31">
        <f t="shared" si="0"/>
        <v>-7.4898844235110538</v>
      </c>
      <c r="H10" s="34">
        <f t="shared" si="1"/>
        <v>-11.330656318306884</v>
      </c>
    </row>
    <row r="13" spans="1:8" ht="15.75" x14ac:dyDescent="0.25">
      <c r="A13" s="15" t="s">
        <v>25</v>
      </c>
    </row>
    <row r="14" spans="1:8" s="27" customFormat="1" ht="15" x14ac:dyDescent="0.2">
      <c r="A14" s="43" t="s">
        <v>45</v>
      </c>
    </row>
    <row r="15" spans="1:8" s="27" customFormat="1" ht="15" x14ac:dyDescent="0.2">
      <c r="A15" s="27" t="s">
        <v>26</v>
      </c>
    </row>
    <row r="16" spans="1:8" s="27" customFormat="1" ht="15" x14ac:dyDescent="0.2">
      <c r="A16" s="27" t="s">
        <v>27</v>
      </c>
    </row>
    <row r="17" spans="1:1" s="27" customFormat="1" ht="15" x14ac:dyDescent="0.2">
      <c r="A17" s="27" t="s">
        <v>31</v>
      </c>
    </row>
    <row r="18" spans="1:1" s="37" customFormat="1" ht="15" x14ac:dyDescent="0.2">
      <c r="A18" s="27" t="s">
        <v>28</v>
      </c>
    </row>
    <row r="19" spans="1:1" s="37" customFormat="1" ht="15" x14ac:dyDescent="0.2">
      <c r="A19" s="27" t="s">
        <v>29</v>
      </c>
    </row>
    <row r="20" spans="1:1" s="37" customFormat="1" ht="15" x14ac:dyDescent="0.2">
      <c r="A20" s="27" t="s">
        <v>30</v>
      </c>
    </row>
    <row r="23" spans="1:1" ht="15.75" x14ac:dyDescent="0.25">
      <c r="A23" s="16" t="s">
        <v>43</v>
      </c>
    </row>
    <row r="24" spans="1:1" s="9" customFormat="1" ht="15" x14ac:dyDescent="0.2">
      <c r="A24" s="9" t="s">
        <v>47</v>
      </c>
    </row>
    <row r="25" spans="1:1" s="9" customFormat="1" ht="15" x14ac:dyDescent="0.2">
      <c r="A25" s="9" t="s">
        <v>48</v>
      </c>
    </row>
    <row r="26" spans="1:1" s="9" customFormat="1" ht="15" x14ac:dyDescent="0.2">
      <c r="A26" s="9" t="s">
        <v>49</v>
      </c>
    </row>
    <row r="27" spans="1:1" s="9" customFormat="1" ht="15" x14ac:dyDescent="0.2">
      <c r="A27" s="9" t="s">
        <v>50</v>
      </c>
    </row>
    <row r="28" spans="1:1" s="9" customFormat="1" ht="15" x14ac:dyDescent="0.2">
      <c r="A28" s="9" t="s">
        <v>46</v>
      </c>
    </row>
    <row r="29" spans="1:1" s="9" customFormat="1" ht="15" x14ac:dyDescent="0.2">
      <c r="A29" s="9" t="s">
        <v>51</v>
      </c>
    </row>
    <row r="30" spans="1:1" s="9" customFormat="1" ht="15" x14ac:dyDescent="0.2">
      <c r="A30" s="9" t="s">
        <v>52</v>
      </c>
    </row>
    <row r="31" spans="1:1" s="9" customFormat="1" ht="15" x14ac:dyDescent="0.2">
      <c r="A31" s="9" t="s">
        <v>54</v>
      </c>
    </row>
    <row r="32" spans="1:1" s="9" customFormat="1" ht="15" x14ac:dyDescent="0.2">
      <c r="A32" s="9" t="s">
        <v>53</v>
      </c>
    </row>
  </sheetData>
  <mergeCells count="3">
    <mergeCell ref="B3:F3"/>
    <mergeCell ref="G3:G4"/>
    <mergeCell ref="H3: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A16" sqref="A16"/>
    </sheetView>
  </sheetViews>
  <sheetFormatPr defaultRowHeight="15" x14ac:dyDescent="0.25"/>
  <cols>
    <col min="1" max="1" width="22.85546875" customWidth="1"/>
    <col min="2" max="6" width="12.28515625" customWidth="1"/>
    <col min="7" max="8" width="18.7109375" customWidth="1"/>
  </cols>
  <sheetData>
    <row r="1" spans="1:8" ht="18" x14ac:dyDescent="0.25">
      <c r="A1" s="2" t="s">
        <v>10</v>
      </c>
    </row>
    <row r="3" spans="1:8" ht="18.75" customHeight="1" x14ac:dyDescent="0.3">
      <c r="A3" s="1"/>
      <c r="B3" s="1"/>
      <c r="C3" s="1"/>
      <c r="D3" s="1"/>
      <c r="E3" s="1"/>
      <c r="F3" s="1"/>
      <c r="G3" s="21" t="s">
        <v>92</v>
      </c>
      <c r="H3" s="23" t="s">
        <v>93</v>
      </c>
    </row>
    <row r="4" spans="1:8" ht="15.75" x14ac:dyDescent="0.25">
      <c r="A4" s="3"/>
      <c r="B4" s="4" t="s">
        <v>1</v>
      </c>
      <c r="C4" s="4" t="s">
        <v>2</v>
      </c>
      <c r="D4" s="4" t="s">
        <v>3</v>
      </c>
      <c r="E4" s="4" t="s">
        <v>4</v>
      </c>
      <c r="F4" s="4" t="s">
        <v>44</v>
      </c>
      <c r="G4" s="22"/>
      <c r="H4" s="24"/>
    </row>
    <row r="5" spans="1:8" ht="15.75" x14ac:dyDescent="0.25">
      <c r="A5" s="9" t="s">
        <v>5</v>
      </c>
      <c r="B5" s="10">
        <v>7502</v>
      </c>
      <c r="C5" s="10">
        <v>7286</v>
      </c>
      <c r="D5" s="10">
        <v>7333</v>
      </c>
      <c r="E5" s="10">
        <v>7238</v>
      </c>
      <c r="F5" s="10">
        <v>7132</v>
      </c>
      <c r="G5" s="30">
        <f>((F5-B5)/B5)*100</f>
        <v>-4.9320181284990667</v>
      </c>
      <c r="H5" s="32">
        <f>((F5-E5)/E5)*100</f>
        <v>-1.4644929538546558</v>
      </c>
    </row>
    <row r="6" spans="1:8" ht="15.75" x14ac:dyDescent="0.25">
      <c r="A6" s="9" t="s">
        <v>11</v>
      </c>
      <c r="B6" s="10">
        <v>1992</v>
      </c>
      <c r="C6" s="10">
        <v>1929</v>
      </c>
      <c r="D6" s="10">
        <v>1757</v>
      </c>
      <c r="E6" s="10">
        <v>1538</v>
      </c>
      <c r="F6" s="12">
        <v>1446</v>
      </c>
      <c r="G6" s="30">
        <f t="shared" ref="G6:G10" si="0">((F6-B6)/B6)*100</f>
        <v>-27.409638554216869</v>
      </c>
      <c r="H6" s="33">
        <f t="shared" ref="H6:H10" si="1">((F6-E6)/E6)*100</f>
        <v>-5.9817945383615081</v>
      </c>
    </row>
    <row r="7" spans="1:8" ht="15.75" x14ac:dyDescent="0.25">
      <c r="A7" s="9" t="s">
        <v>12</v>
      </c>
      <c r="B7" s="10">
        <v>403</v>
      </c>
      <c r="C7" s="10">
        <v>407</v>
      </c>
      <c r="D7" s="10">
        <v>360</v>
      </c>
      <c r="E7" s="10">
        <v>352</v>
      </c>
      <c r="F7" s="12">
        <v>356</v>
      </c>
      <c r="G7" s="30">
        <f t="shared" si="0"/>
        <v>-11.662531017369728</v>
      </c>
      <c r="H7" s="33">
        <f t="shared" si="1"/>
        <v>1.1363636363636365</v>
      </c>
    </row>
    <row r="8" spans="1:8" ht="15.75" x14ac:dyDescent="0.25">
      <c r="A8" s="9" t="s">
        <v>13</v>
      </c>
      <c r="B8" s="10">
        <v>762</v>
      </c>
      <c r="C8" s="10">
        <v>747</v>
      </c>
      <c r="D8" s="10">
        <v>732</v>
      </c>
      <c r="E8" s="10">
        <v>669</v>
      </c>
      <c r="F8" s="12">
        <v>680</v>
      </c>
      <c r="G8" s="30">
        <f t="shared" si="0"/>
        <v>-10.761154855643044</v>
      </c>
      <c r="H8" s="33">
        <f t="shared" si="1"/>
        <v>1.6442451420029895</v>
      </c>
    </row>
    <row r="9" spans="1:8" ht="15.75" x14ac:dyDescent="0.25">
      <c r="A9" s="11" t="s">
        <v>8</v>
      </c>
      <c r="B9" s="8">
        <v>539</v>
      </c>
      <c r="C9" s="8">
        <v>546</v>
      </c>
      <c r="D9" s="8">
        <v>549</v>
      </c>
      <c r="E9" s="8">
        <v>509</v>
      </c>
      <c r="F9" s="8">
        <v>481</v>
      </c>
      <c r="G9" s="31">
        <f t="shared" si="0"/>
        <v>-10.760667903525047</v>
      </c>
      <c r="H9" s="34">
        <f t="shared" si="1"/>
        <v>-5.5009823182711202</v>
      </c>
    </row>
    <row r="10" spans="1:8" x14ac:dyDescent="0.25">
      <c r="G10" s="35"/>
      <c r="H10" s="35"/>
    </row>
    <row r="12" spans="1:8" ht="15.75" x14ac:dyDescent="0.25">
      <c r="A12" s="15" t="s">
        <v>25</v>
      </c>
    </row>
    <row r="13" spans="1:8" s="38" customFormat="1" ht="15.75" x14ac:dyDescent="0.25">
      <c r="A13" s="27" t="s">
        <v>32</v>
      </c>
    </row>
    <row r="14" spans="1:8" s="39" customFormat="1" ht="15.75" x14ac:dyDescent="0.25">
      <c r="A14" s="27" t="s">
        <v>33</v>
      </c>
    </row>
    <row r="15" spans="1:8" s="38" customFormat="1" ht="15.75" x14ac:dyDescent="0.25">
      <c r="A15" s="27" t="s">
        <v>34</v>
      </c>
    </row>
    <row r="16" spans="1:8" s="38" customFormat="1" ht="15.75" x14ac:dyDescent="0.25">
      <c r="A16" s="27" t="s">
        <v>36</v>
      </c>
    </row>
    <row r="17" spans="1:8" s="39" customFormat="1" ht="15.75" x14ac:dyDescent="0.25">
      <c r="A17" s="27" t="s">
        <v>35</v>
      </c>
    </row>
    <row r="18" spans="1:8" x14ac:dyDescent="0.25">
      <c r="A18" s="5"/>
    </row>
    <row r="19" spans="1:8" x14ac:dyDescent="0.25">
      <c r="A19" s="5"/>
    </row>
    <row r="20" spans="1:8" ht="15.75" x14ac:dyDescent="0.25">
      <c r="A20" s="16" t="s">
        <v>43</v>
      </c>
    </row>
    <row r="21" spans="1:8" s="41" customFormat="1" ht="15" customHeight="1" x14ac:dyDescent="0.25">
      <c r="A21" s="40" t="s">
        <v>55</v>
      </c>
      <c r="B21" s="40"/>
      <c r="C21" s="40"/>
      <c r="D21" s="40"/>
      <c r="E21" s="40"/>
      <c r="F21" s="40"/>
      <c r="G21" s="40"/>
      <c r="H21" s="40"/>
    </row>
    <row r="22" spans="1:8" s="41" customFormat="1" ht="15" customHeight="1" x14ac:dyDescent="0.25">
      <c r="A22" s="40" t="s">
        <v>56</v>
      </c>
      <c r="B22" s="40"/>
      <c r="C22" s="40"/>
      <c r="D22" s="40"/>
      <c r="E22" s="40"/>
      <c r="F22" s="40"/>
      <c r="G22" s="40"/>
      <c r="H22" s="40"/>
    </row>
    <row r="23" spans="1:8" s="41" customFormat="1" ht="15" customHeight="1" x14ac:dyDescent="0.25">
      <c r="A23" s="40" t="s">
        <v>57</v>
      </c>
      <c r="B23" s="40"/>
      <c r="C23" s="40"/>
      <c r="D23" s="40"/>
      <c r="E23" s="40"/>
      <c r="F23" s="40"/>
      <c r="G23" s="40"/>
      <c r="H23" s="40"/>
    </row>
    <row r="24" spans="1:8" s="41" customFormat="1" ht="15" customHeight="1" x14ac:dyDescent="0.25">
      <c r="A24" s="40" t="s">
        <v>58</v>
      </c>
      <c r="B24" s="40"/>
      <c r="C24" s="40"/>
      <c r="D24" s="40"/>
      <c r="E24" s="40"/>
      <c r="F24" s="40"/>
      <c r="G24" s="40"/>
      <c r="H24" s="40"/>
    </row>
    <row r="25" spans="1:8" s="41" customFormat="1" ht="15" customHeight="1" x14ac:dyDescent="0.25">
      <c r="A25" s="9" t="s">
        <v>64</v>
      </c>
      <c r="B25" s="40"/>
      <c r="C25" s="40"/>
      <c r="D25" s="40"/>
      <c r="E25" s="40"/>
      <c r="F25" s="40"/>
      <c r="G25" s="40"/>
      <c r="H25" s="40"/>
    </row>
    <row r="26" spans="1:8" s="41" customFormat="1" ht="15" customHeight="1" x14ac:dyDescent="0.25">
      <c r="A26" s="40" t="s">
        <v>59</v>
      </c>
      <c r="B26" s="40"/>
      <c r="C26" s="40"/>
      <c r="D26" s="40"/>
      <c r="E26" s="40"/>
      <c r="F26" s="40"/>
      <c r="G26" s="40"/>
      <c r="H26" s="40"/>
    </row>
    <row r="27" spans="1:8" s="41" customFormat="1" ht="15" customHeight="1" x14ac:dyDescent="0.25">
      <c r="A27" s="40" t="s">
        <v>61</v>
      </c>
      <c r="B27" s="40"/>
      <c r="C27" s="40"/>
      <c r="D27" s="40"/>
      <c r="E27" s="40"/>
      <c r="F27" s="40"/>
      <c r="G27" s="40"/>
      <c r="H27" s="40"/>
    </row>
    <row r="28" spans="1:8" s="41" customFormat="1" ht="15" customHeight="1" x14ac:dyDescent="0.25">
      <c r="A28" s="40" t="s">
        <v>60</v>
      </c>
      <c r="B28" s="40"/>
      <c r="C28" s="40"/>
      <c r="D28" s="40"/>
      <c r="E28" s="40"/>
      <c r="F28" s="40"/>
      <c r="G28" s="40"/>
      <c r="H28" s="40"/>
    </row>
    <row r="29" spans="1:8" s="41" customFormat="1" ht="15.75" x14ac:dyDescent="0.25">
      <c r="A29" s="40" t="s">
        <v>62</v>
      </c>
      <c r="B29" s="42"/>
      <c r="C29" s="42"/>
      <c r="D29" s="42"/>
      <c r="E29" s="42"/>
      <c r="F29" s="42"/>
      <c r="G29" s="42"/>
      <c r="H29" s="42"/>
    </row>
    <row r="30" spans="1:8" s="41" customFormat="1" ht="15.75" x14ac:dyDescent="0.25">
      <c r="A30" s="9" t="s">
        <v>63</v>
      </c>
    </row>
    <row r="31" spans="1:8" s="41" customFormat="1" ht="15.75" x14ac:dyDescent="0.25">
      <c r="A31" s="9" t="s">
        <v>65</v>
      </c>
    </row>
    <row r="32" spans="1:8" s="41" customFormat="1" ht="15.75" x14ac:dyDescent="0.25">
      <c r="A32" s="9" t="s">
        <v>66</v>
      </c>
    </row>
    <row r="33" spans="1:1" s="41" customFormat="1" ht="15.75" x14ac:dyDescent="0.25">
      <c r="A33" s="9" t="s">
        <v>67</v>
      </c>
    </row>
    <row r="34" spans="1:1" s="41" customFormat="1" ht="15.75" x14ac:dyDescent="0.25">
      <c r="A34" s="9" t="s">
        <v>68</v>
      </c>
    </row>
    <row r="35" spans="1:1" s="41" customFormat="1" ht="15.75" x14ac:dyDescent="0.25">
      <c r="A35" s="9" t="s">
        <v>94</v>
      </c>
    </row>
    <row r="36" spans="1:1" s="41" customFormat="1" ht="15.75" x14ac:dyDescent="0.25">
      <c r="A36" s="9" t="s">
        <v>69</v>
      </c>
    </row>
    <row r="37" spans="1:1" s="41" customFormat="1" ht="15.75" x14ac:dyDescent="0.25">
      <c r="A37" s="9" t="s">
        <v>70</v>
      </c>
    </row>
    <row r="38" spans="1:1" s="41" customFormat="1" ht="15.75" x14ac:dyDescent="0.25">
      <c r="A38" s="9" t="s">
        <v>71</v>
      </c>
    </row>
    <row r="39" spans="1:1" s="41" customFormat="1" ht="15.75" x14ac:dyDescent="0.25">
      <c r="A39" s="9" t="s">
        <v>72</v>
      </c>
    </row>
    <row r="40" spans="1:1" s="41" customFormat="1" ht="15.75" x14ac:dyDescent="0.25">
      <c r="A40" s="9" t="s">
        <v>73</v>
      </c>
    </row>
    <row r="41" spans="1:1" s="41" customFormat="1" ht="15.75" x14ac:dyDescent="0.25">
      <c r="A41" s="9" t="s">
        <v>51</v>
      </c>
    </row>
    <row r="42" spans="1:1" s="41" customFormat="1" ht="15.75" x14ac:dyDescent="0.25">
      <c r="A42" s="9" t="s">
        <v>52</v>
      </c>
    </row>
    <row r="43" spans="1:1" s="41" customFormat="1" ht="15.75" x14ac:dyDescent="0.25">
      <c r="A43" s="9" t="s">
        <v>54</v>
      </c>
    </row>
    <row r="44" spans="1:1" s="41" customFormat="1" ht="15.75" x14ac:dyDescent="0.25">
      <c r="A44" s="9" t="s">
        <v>53</v>
      </c>
    </row>
    <row r="45" spans="1:1" s="41" customFormat="1" ht="15.75" x14ac:dyDescent="0.25">
      <c r="A45" s="9" t="s">
        <v>51</v>
      </c>
    </row>
    <row r="46" spans="1:1" s="41" customFormat="1" ht="15.75" x14ac:dyDescent="0.25">
      <c r="A46" s="9" t="s">
        <v>52</v>
      </c>
    </row>
    <row r="47" spans="1:1" s="41" customFormat="1" ht="15.75" x14ac:dyDescent="0.25">
      <c r="A47" s="9" t="s">
        <v>54</v>
      </c>
    </row>
    <row r="48" spans="1:1" s="41" customFormat="1" ht="15.75" x14ac:dyDescent="0.25">
      <c r="A48" s="9" t="s">
        <v>53</v>
      </c>
    </row>
  </sheetData>
  <mergeCells count="2">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26" sqref="C26"/>
    </sheetView>
  </sheetViews>
  <sheetFormatPr defaultRowHeight="14.25" x14ac:dyDescent="0.2"/>
  <cols>
    <col min="1" max="1" width="23.85546875" style="5" customWidth="1"/>
    <col min="2" max="6" width="12.5703125" style="5" customWidth="1"/>
    <col min="7" max="8" width="17.140625" style="5" customWidth="1"/>
    <col min="9" max="16384" width="9.140625" style="5"/>
  </cols>
  <sheetData>
    <row r="1" spans="1:8" ht="18" x14ac:dyDescent="0.25">
      <c r="A1" s="2" t="s">
        <v>14</v>
      </c>
    </row>
    <row r="3" spans="1:8" ht="14.25" customHeight="1" x14ac:dyDescent="0.2">
      <c r="G3" s="21" t="s">
        <v>92</v>
      </c>
      <c r="H3" s="23" t="s">
        <v>93</v>
      </c>
    </row>
    <row r="4" spans="1:8" ht="15.75" x14ac:dyDescent="0.25">
      <c r="A4" s="26"/>
      <c r="B4" s="4" t="s">
        <v>1</v>
      </c>
      <c r="C4" s="4" t="s">
        <v>2</v>
      </c>
      <c r="D4" s="4" t="s">
        <v>3</v>
      </c>
      <c r="E4" s="4" t="s">
        <v>4</v>
      </c>
      <c r="F4" s="4" t="s">
        <v>44</v>
      </c>
      <c r="G4" s="22"/>
      <c r="H4" s="24"/>
    </row>
    <row r="5" spans="1:8" ht="15" x14ac:dyDescent="0.2">
      <c r="A5" s="9" t="s">
        <v>15</v>
      </c>
      <c r="B5" s="6">
        <v>98558</v>
      </c>
      <c r="C5" s="6">
        <v>100917</v>
      </c>
      <c r="D5" s="6">
        <v>103177</v>
      </c>
      <c r="E5" s="6">
        <v>105023</v>
      </c>
      <c r="F5" s="6">
        <v>98076</v>
      </c>
      <c r="G5" s="36">
        <f>((F5-B5)/B5)*100</f>
        <v>-0.48905213173968626</v>
      </c>
      <c r="H5" s="32">
        <f>((F5-E5)/E5)*100</f>
        <v>-6.6147415328070984</v>
      </c>
    </row>
    <row r="6" spans="1:8" ht="15" x14ac:dyDescent="0.2">
      <c r="A6" s="9" t="s">
        <v>16</v>
      </c>
      <c r="B6" s="6">
        <v>10279</v>
      </c>
      <c r="C6" s="6">
        <v>11146</v>
      </c>
      <c r="D6" s="6">
        <v>10223</v>
      </c>
      <c r="E6" s="6">
        <v>9310</v>
      </c>
      <c r="F6" s="6">
        <v>8233</v>
      </c>
      <c r="G6" s="30">
        <f t="shared" ref="G6:G8" si="0">((F6-B6)/B6)*100</f>
        <v>-19.904659986379997</v>
      </c>
      <c r="H6" s="33">
        <f t="shared" ref="H6:H8" si="1">((F6-E6)/E6)*100</f>
        <v>-11.568206229860365</v>
      </c>
    </row>
    <row r="7" spans="1:8" ht="15" x14ac:dyDescent="0.2">
      <c r="A7" s="9" t="s">
        <v>17</v>
      </c>
      <c r="B7" s="6">
        <v>37714</v>
      </c>
      <c r="C7" s="6">
        <v>34639</v>
      </c>
      <c r="D7" s="6">
        <v>31480</v>
      </c>
      <c r="E7" s="6">
        <v>29316</v>
      </c>
      <c r="F7" s="6">
        <v>27649</v>
      </c>
      <c r="G7" s="30">
        <f t="shared" si="0"/>
        <v>-26.687702179561967</v>
      </c>
      <c r="H7" s="33">
        <f t="shared" si="1"/>
        <v>-5.6863146404693685</v>
      </c>
    </row>
    <row r="8" spans="1:8" ht="15" x14ac:dyDescent="0.2">
      <c r="A8" s="11" t="s">
        <v>18</v>
      </c>
      <c r="B8" s="8">
        <v>31466</v>
      </c>
      <c r="C8" s="8">
        <v>28831</v>
      </c>
      <c r="D8" s="8">
        <v>26607</v>
      </c>
      <c r="E8" s="8">
        <v>24379</v>
      </c>
      <c r="F8" s="13">
        <v>22956</v>
      </c>
      <c r="G8" s="31">
        <f t="shared" si="0"/>
        <v>-27.045064514078689</v>
      </c>
      <c r="H8" s="34">
        <f t="shared" si="1"/>
        <v>-5.8369908527831331</v>
      </c>
    </row>
    <row r="11" spans="1:8" ht="15.75" x14ac:dyDescent="0.25">
      <c r="A11" s="15" t="s">
        <v>25</v>
      </c>
    </row>
    <row r="12" spans="1:8" s="37" customFormat="1" ht="15" x14ac:dyDescent="0.2">
      <c r="A12" s="27" t="s">
        <v>37</v>
      </c>
    </row>
    <row r="13" spans="1:8" s="27" customFormat="1" ht="15" x14ac:dyDescent="0.2">
      <c r="A13" s="27" t="s">
        <v>38</v>
      </c>
    </row>
    <row r="14" spans="1:8" s="37" customFormat="1" ht="15" x14ac:dyDescent="0.2">
      <c r="A14" s="27" t="s">
        <v>76</v>
      </c>
    </row>
    <row r="15" spans="1:8" s="37" customFormat="1" ht="15" x14ac:dyDescent="0.2">
      <c r="A15" s="27" t="s">
        <v>77</v>
      </c>
    </row>
    <row r="16" spans="1:8" s="9" customFormat="1" ht="15" x14ac:dyDescent="0.2">
      <c r="A16" s="9" t="s">
        <v>78</v>
      </c>
    </row>
    <row r="18" spans="1:1" ht="15.75" x14ac:dyDescent="0.25">
      <c r="A18" s="28" t="s">
        <v>43</v>
      </c>
    </row>
    <row r="19" spans="1:1" s="9" customFormat="1" ht="15" x14ac:dyDescent="0.2">
      <c r="A19" s="9" t="s">
        <v>74</v>
      </c>
    </row>
    <row r="20" spans="1:1" s="9" customFormat="1" ht="15" x14ac:dyDescent="0.2">
      <c r="A20" s="9" t="s">
        <v>75</v>
      </c>
    </row>
  </sheetData>
  <mergeCells count="2">
    <mergeCell ref="G3:G4"/>
    <mergeCell ref="H3: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C33" sqref="C33"/>
    </sheetView>
  </sheetViews>
  <sheetFormatPr defaultRowHeight="14.25" x14ac:dyDescent="0.2"/>
  <cols>
    <col min="1" max="1" width="29" style="5" customWidth="1"/>
    <col min="2" max="6" width="11.42578125" style="5" customWidth="1"/>
    <col min="7" max="8" width="19.5703125" style="5" customWidth="1"/>
    <col min="9" max="16384" width="9.140625" style="5"/>
  </cols>
  <sheetData>
    <row r="1" spans="1:8" ht="18" x14ac:dyDescent="0.25">
      <c r="A1" s="2" t="s">
        <v>19</v>
      </c>
    </row>
    <row r="3" spans="1:8" ht="14.25" customHeight="1" x14ac:dyDescent="0.2">
      <c r="G3" s="21" t="s">
        <v>92</v>
      </c>
      <c r="H3" s="23" t="s">
        <v>93</v>
      </c>
    </row>
    <row r="4" spans="1:8" ht="15.75" x14ac:dyDescent="0.25">
      <c r="A4" s="26"/>
      <c r="B4" s="4" t="s">
        <v>1</v>
      </c>
      <c r="C4" s="4" t="s">
        <v>2</v>
      </c>
      <c r="D4" s="4" t="s">
        <v>3</v>
      </c>
      <c r="E4" s="4" t="s">
        <v>4</v>
      </c>
      <c r="F4" s="4" t="s">
        <v>44</v>
      </c>
      <c r="G4" s="22"/>
      <c r="H4" s="24"/>
    </row>
    <row r="5" spans="1:8" ht="15" x14ac:dyDescent="0.2">
      <c r="A5" s="9" t="s">
        <v>20</v>
      </c>
      <c r="B5" s="6">
        <v>18205</v>
      </c>
      <c r="C5" s="6">
        <v>15725</v>
      </c>
      <c r="D5" s="6">
        <v>14572</v>
      </c>
      <c r="E5" s="6">
        <v>13129</v>
      </c>
      <c r="F5" s="6">
        <v>12129</v>
      </c>
      <c r="G5" s="30">
        <f>((F5-B5)/B5)*100</f>
        <v>-33.375446305959898</v>
      </c>
      <c r="H5" s="32">
        <f>((F5-E5)/E5)*100</f>
        <v>-7.6167263310229254</v>
      </c>
    </row>
    <row r="6" spans="1:8" ht="15" x14ac:dyDescent="0.2">
      <c r="A6" s="9" t="s">
        <v>21</v>
      </c>
      <c r="B6" s="14">
        <v>1774</v>
      </c>
      <c r="C6" s="14">
        <v>1826</v>
      </c>
      <c r="D6" s="6">
        <v>1799</v>
      </c>
      <c r="E6" s="6">
        <v>1592</v>
      </c>
      <c r="F6" s="6">
        <v>1472</v>
      </c>
      <c r="G6" s="30">
        <f t="shared" ref="G6:G9" si="0">((F6-B6)/B6)*100</f>
        <v>-17.023675310033823</v>
      </c>
      <c r="H6" s="33">
        <f t="shared" ref="H6:H9" si="1">((F6-E6)/E6)*100</f>
        <v>-7.5376884422110546</v>
      </c>
    </row>
    <row r="7" spans="1:8" ht="15" x14ac:dyDescent="0.2">
      <c r="A7" s="9" t="s">
        <v>22</v>
      </c>
      <c r="B7" s="6">
        <v>8004</v>
      </c>
      <c r="C7" s="6">
        <v>5361</v>
      </c>
      <c r="D7" s="6">
        <v>4797</v>
      </c>
      <c r="E7" s="6">
        <v>4726</v>
      </c>
      <c r="F7" s="6">
        <v>5257</v>
      </c>
      <c r="G7" s="30">
        <f t="shared" si="0"/>
        <v>-34.320339830084954</v>
      </c>
      <c r="H7" s="33">
        <f t="shared" si="1"/>
        <v>11.235717308506137</v>
      </c>
    </row>
    <row r="8" spans="1:8" ht="15" x14ac:dyDescent="0.2">
      <c r="A8" s="9" t="s">
        <v>23</v>
      </c>
      <c r="B8" s="10">
        <v>2616</v>
      </c>
      <c r="C8" s="10">
        <v>2525</v>
      </c>
      <c r="D8" s="10">
        <v>2248</v>
      </c>
      <c r="E8" s="10">
        <v>2354</v>
      </c>
      <c r="F8" s="10">
        <v>2347</v>
      </c>
      <c r="G8" s="30">
        <f t="shared" si="0"/>
        <v>-10.282874617737004</v>
      </c>
      <c r="H8" s="33">
        <f t="shared" si="1"/>
        <v>-0.29736618521665253</v>
      </c>
    </row>
    <row r="9" spans="1:8" ht="15" x14ac:dyDescent="0.2">
      <c r="A9" s="11" t="s">
        <v>24</v>
      </c>
      <c r="B9" s="8">
        <v>3122</v>
      </c>
      <c r="C9" s="8">
        <v>3017</v>
      </c>
      <c r="D9" s="8">
        <v>2385</v>
      </c>
      <c r="E9" s="8">
        <v>2737</v>
      </c>
      <c r="F9" s="13">
        <v>2644</v>
      </c>
      <c r="G9" s="31">
        <f t="shared" si="0"/>
        <v>-15.310698270339525</v>
      </c>
      <c r="H9" s="34">
        <f t="shared" si="1"/>
        <v>-3.3978808914870298</v>
      </c>
    </row>
    <row r="12" spans="1:8" ht="15.75" x14ac:dyDescent="0.25">
      <c r="A12" s="15" t="s">
        <v>25</v>
      </c>
    </row>
    <row r="13" spans="1:8" s="37" customFormat="1" ht="15" x14ac:dyDescent="0.2">
      <c r="A13" s="27" t="s">
        <v>84</v>
      </c>
    </row>
    <row r="14" spans="1:8" s="37" customFormat="1" ht="15" x14ac:dyDescent="0.2">
      <c r="A14" s="27" t="s">
        <v>39</v>
      </c>
    </row>
    <row r="15" spans="1:8" s="37" customFormat="1" ht="15" x14ac:dyDescent="0.2">
      <c r="A15" s="27" t="s">
        <v>88</v>
      </c>
    </row>
    <row r="16" spans="1:8" s="37" customFormat="1" ht="15" x14ac:dyDescent="0.2">
      <c r="A16" s="27" t="s">
        <v>89</v>
      </c>
    </row>
    <row r="17" spans="1:1" s="37" customFormat="1" ht="15" x14ac:dyDescent="0.2">
      <c r="A17" s="27" t="s">
        <v>40</v>
      </c>
    </row>
    <row r="18" spans="1:1" s="37" customFormat="1" ht="15" x14ac:dyDescent="0.2">
      <c r="A18" s="27" t="s">
        <v>41</v>
      </c>
    </row>
    <row r="19" spans="1:1" s="37" customFormat="1" ht="15" x14ac:dyDescent="0.2">
      <c r="A19" s="27" t="s">
        <v>42</v>
      </c>
    </row>
    <row r="22" spans="1:1" ht="15.75" x14ac:dyDescent="0.25">
      <c r="A22" s="16" t="s">
        <v>43</v>
      </c>
    </row>
    <row r="23" spans="1:1" s="9" customFormat="1" ht="15" x14ac:dyDescent="0.2">
      <c r="A23" s="25" t="s">
        <v>79</v>
      </c>
    </row>
    <row r="24" spans="1:1" s="9" customFormat="1" ht="15" x14ac:dyDescent="0.2">
      <c r="A24" s="25" t="s">
        <v>80</v>
      </c>
    </row>
    <row r="25" spans="1:1" s="9" customFormat="1" ht="15" x14ac:dyDescent="0.2">
      <c r="A25" s="25" t="s">
        <v>81</v>
      </c>
    </row>
    <row r="26" spans="1:1" s="9" customFormat="1" ht="15" x14ac:dyDescent="0.2">
      <c r="A26" s="25" t="s">
        <v>82</v>
      </c>
    </row>
    <row r="27" spans="1:1" s="9" customFormat="1" ht="15" x14ac:dyDescent="0.2">
      <c r="A27" s="25" t="s">
        <v>83</v>
      </c>
    </row>
    <row r="28" spans="1:1" s="9" customFormat="1" ht="15" x14ac:dyDescent="0.2">
      <c r="A28" s="9" t="s">
        <v>85</v>
      </c>
    </row>
    <row r="29" spans="1:1" s="9" customFormat="1" ht="15" x14ac:dyDescent="0.2">
      <c r="A29" s="9" t="s">
        <v>86</v>
      </c>
    </row>
    <row r="30" spans="1:1" s="9" customFormat="1" ht="15" x14ac:dyDescent="0.2">
      <c r="A30" s="9" t="s">
        <v>87</v>
      </c>
    </row>
    <row r="31" spans="1:1" s="9" customFormat="1" ht="15" x14ac:dyDescent="0.2">
      <c r="A31" s="9" t="s">
        <v>90</v>
      </c>
    </row>
  </sheetData>
  <mergeCells count="2">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2017-06-12T14:02:27Z</dcterms:created>
  <dcterms:modified xsi:type="dcterms:W3CDTF">2018-06-21T16:04:53Z</dcterms:modified>
</cp:coreProperties>
</file>