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\Downloads\"/>
    </mc:Choice>
  </mc:AlternateContent>
  <bookViews>
    <workbookView xWindow="0" yWindow="0" windowWidth="19200" windowHeight="73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4" i="1" l="1"/>
  <c r="C14" i="1"/>
  <c r="D14" i="1"/>
  <c r="E14" i="1"/>
  <c r="B13" i="1"/>
  <c r="B15" i="1" s="1"/>
  <c r="C13" i="1"/>
  <c r="C15" i="1" s="1"/>
  <c r="D13" i="1"/>
  <c r="D15" i="1" s="1"/>
  <c r="E13" i="1"/>
  <c r="E15" i="1" s="1"/>
  <c r="I15" i="1"/>
  <c r="G14" i="1"/>
  <c r="H14" i="1"/>
  <c r="I14" i="1"/>
  <c r="J14" i="1"/>
  <c r="K14" i="1"/>
  <c r="K15" i="1" s="1"/>
  <c r="F14" i="1"/>
  <c r="H13" i="1"/>
  <c r="H15" i="1" s="1"/>
  <c r="I13" i="1"/>
  <c r="J13" i="1"/>
  <c r="J15" i="1" s="1"/>
  <c r="K13" i="1"/>
  <c r="G13" i="1"/>
  <c r="G15" i="1" s="1"/>
  <c r="F13" i="1"/>
  <c r="F15" i="1" s="1"/>
  <c r="G7" i="1"/>
  <c r="H7" i="1"/>
  <c r="I7" i="1"/>
  <c r="J7" i="1"/>
  <c r="K7" i="1"/>
  <c r="F7" i="1"/>
  <c r="J4" i="1" l="1"/>
  <c r="I4" i="1"/>
  <c r="H4" i="1"/>
  <c r="G4" i="1"/>
</calcChain>
</file>

<file path=xl/sharedStrings.xml><?xml version="1.0" encoding="utf-8"?>
<sst xmlns="http://schemas.openxmlformats.org/spreadsheetml/2006/main" count="26" uniqueCount="24">
  <si>
    <t>England and Wales Total:</t>
  </si>
  <si>
    <t>Out-of-court disposals</t>
  </si>
  <si>
    <t>Convicted by courts</t>
  </si>
  <si>
    <t>Northern Ireland Total</t>
  </si>
  <si>
    <t xml:space="preserve">Out-of-court disposals </t>
  </si>
  <si>
    <t xml:space="preserve">UK convicted by courts </t>
  </si>
  <si>
    <t xml:space="preserve">UK out-of-court disposals </t>
  </si>
  <si>
    <t xml:space="preserve">Footnotes </t>
  </si>
  <si>
    <t xml:space="preserve">1. Out-of court disposals do not include those given for motoring offences. Only includes Scotland from 2008 when data is centrally collected. </t>
  </si>
  <si>
    <t>Sources</t>
  </si>
  <si>
    <r>
      <t xml:space="preserve">Ministry of Justice (2007), </t>
    </r>
    <r>
      <rPr>
        <i/>
        <sz val="11"/>
        <rFont val="Arial"/>
        <family val="2"/>
      </rPr>
      <t>Criminal statistics: England and Wales 2007</t>
    </r>
    <r>
      <rPr>
        <sz val="11"/>
        <rFont val="Arial"/>
        <family val="2"/>
      </rPr>
      <t>, London: Ministry of Justice.</t>
    </r>
  </si>
  <si>
    <t xml:space="preserve">2. The range of out-of-court disposals available in each jurisdiction varies. This figure includes the following disposals. England and Wales: police caution, penalty notices for disorder and cannabis warnings. Northern Ireland: police disposals including anti-social behaviour fixed penalty notice, formal adult warning, caution, Community Based Restorative Justice and Youth Conferences, a warning letter by the police or children's reporter, non-court fiscal disposals and from 2010, discretionary disposals. Scotland: includes some police and fiscal disposals. Does not include fixed penalties issues by courts. </t>
  </si>
  <si>
    <t>UK Total</t>
  </si>
  <si>
    <r>
      <t>Ministry of Justice (2014),</t>
    </r>
    <r>
      <rPr>
        <i/>
        <sz val="11"/>
        <color theme="1"/>
        <rFont val="Arial"/>
        <family val="2"/>
      </rPr>
      <t>Criminal justice statistics quarterly update to December 2013,</t>
    </r>
    <r>
      <rPr>
        <sz val="11"/>
        <color theme="1"/>
        <rFont val="Arial"/>
        <family val="2"/>
      </rPr>
      <t xml:space="preserve"> London: Ministry of Justice. Table Q1.1</t>
    </r>
  </si>
  <si>
    <t>Freedom of Information Response (2013), Response from the Northern Ireland Courts and Tribunals Service to Arianna Silvestri of the Centre for Crime and Justice Studies, 31 October 2013. FOI reference: FOI 102/13</t>
  </si>
  <si>
    <t>Freedom of Information Response (2014), Response from the Northern Ireland Courts and Tribunals Service to Matt Ford of the Centre for Crime and Justice Studies, 24 July 2014. FOI reference: FOI 118/14</t>
  </si>
  <si>
    <t xml:space="preserve">Freedom of Information Response (2014), Response from the Police Service Northern Ireland to Matt Ford of the Centre for Crime and Justice Studies, 7 August 2014. FOI reference: F-2014-03624  </t>
  </si>
  <si>
    <t xml:space="preserve">Freedom of Information Response (2013), Response from the Police Service Northern Ireland to Arianna Silvestri of the Centre for Crime and Justice Studies, 7 Novemebr 2013. FOI reference: F-2013-04695 </t>
  </si>
  <si>
    <r>
      <t xml:space="preserve">Scottish Government (2014), </t>
    </r>
    <r>
      <rPr>
        <i/>
        <sz val="11"/>
        <color theme="1"/>
        <rFont val="Arial"/>
        <family val="2"/>
      </rPr>
      <t>Criminal proceedings in Scotland 2013-14,</t>
    </r>
    <r>
      <rPr>
        <sz val="11"/>
        <color theme="1"/>
        <rFont val="Arial"/>
        <family val="2"/>
      </rPr>
      <t xml:space="preserve"> excel spreadsheet web only</t>
    </r>
  </si>
  <si>
    <t xml:space="preserve">3. Scotland are revising their statistics on out-of-court disposals because they do not take account of the range of ways that juvenile lawbreakers are diverted from prosecution. Therefore figures for out-of-court disposals in Scotland only include anti-social behaviour fixed penalty notices and police formal adult warnings. Figures have been revised backwards and will differ from previous editions of UKJPR.     </t>
  </si>
  <si>
    <t>4. Scotland figures are for the financial years.</t>
  </si>
  <si>
    <r>
      <t xml:space="preserve">Figure 21: No. of people convicted of an offence by courts and no. subject to an out-of-court disposal in the UK, 2004-2013 </t>
    </r>
    <r>
      <rPr>
        <b/>
        <u/>
        <vertAlign val="superscript"/>
        <sz val="11"/>
        <color theme="1"/>
        <rFont val="Arial"/>
        <family val="2"/>
      </rPr>
      <t>1,2,3</t>
    </r>
  </si>
  <si>
    <r>
      <t>Scotland Total</t>
    </r>
    <r>
      <rPr>
        <b/>
        <vertAlign val="superscript"/>
        <sz val="11"/>
        <rFont val="Arial"/>
        <family val="2"/>
      </rPr>
      <t>3,4</t>
    </r>
  </si>
  <si>
    <r>
      <t>Out-of-court disposals</t>
    </r>
    <r>
      <rPr>
        <vertAlign val="superscript"/>
        <sz val="1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</si>
</sst>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[=0]&quot;-   &quot;;[&lt;0.5]&quot;*   &quot;;#,##0&quot;   &quot;"/>
    <numFmt numFmtId="167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u/>
      <vertAlign val="superscript"/>
      <sz val="11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/>
    <xf numFmtId="3" fontId="6" fillId="0" borderId="1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1" fontId="3" fillId="0" borderId="0" xfId="0" applyNumberFormat="1" applyFont="1" applyFill="1"/>
    <xf numFmtId="0" fontId="6" fillId="0" borderId="0" xfId="0" applyFont="1" applyFill="1"/>
    <xf numFmtId="0" fontId="5" fillId="0" borderId="0" xfId="0" applyFont="1"/>
    <xf numFmtId="0" fontId="4" fillId="0" borderId="0" xfId="0" applyFont="1" applyFill="1"/>
    <xf numFmtId="0" fontId="7" fillId="0" borderId="0" xfId="0" applyFont="1" applyFill="1"/>
    <xf numFmtId="3" fontId="1" fillId="0" borderId="0" xfId="0" applyNumberFormat="1" applyFont="1" applyFill="1" applyBorder="1"/>
    <xf numFmtId="0" fontId="12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Alignment="1">
      <alignment vertical="top"/>
    </xf>
    <xf numFmtId="0" fontId="0" fillId="0" borderId="0" xfId="0" applyAlignment="1"/>
    <xf numFmtId="3" fontId="3" fillId="0" borderId="0" xfId="0" applyNumberFormat="1" applyFont="1" applyFill="1" applyBorder="1"/>
    <xf numFmtId="167" fontId="3" fillId="0" borderId="0" xfId="6" applyNumberFormat="1" applyFont="1" applyFill="1" applyBorder="1"/>
    <xf numFmtId="167" fontId="6" fillId="0" borderId="1" xfId="6" applyNumberFormat="1" applyFont="1" applyFill="1" applyBorder="1"/>
    <xf numFmtId="0" fontId="13" fillId="0" borderId="0" xfId="0" applyFont="1"/>
    <xf numFmtId="166" fontId="3" fillId="0" borderId="1" xfId="0" applyNumberFormat="1" applyFont="1" applyFill="1" applyBorder="1" applyAlignment="1">
      <alignment horizontal="right" wrapText="1"/>
    </xf>
    <xf numFmtId="167" fontId="3" fillId="0" borderId="1" xfId="6" applyNumberFormat="1" applyFont="1" applyFill="1" applyBorder="1" applyAlignment="1">
      <alignment horizontal="right" wrapText="1"/>
    </xf>
    <xf numFmtId="0" fontId="9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3" fontId="5" fillId="0" borderId="1" xfId="0" applyNumberFormat="1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wrapText="1"/>
    </xf>
    <xf numFmtId="167" fontId="5" fillId="0" borderId="1" xfId="6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167" fontId="4" fillId="0" borderId="0" xfId="6" applyNumberFormat="1" applyFont="1" applyFill="1" applyBorder="1"/>
  </cellXfs>
  <cellStyles count="7">
    <cellStyle name="Comma [0] 2" xfId="2"/>
    <cellStyle name="Comma 2" xfId="6"/>
    <cellStyle name="Comma 2 2" xfId="3"/>
    <cellStyle name="Comma 3" xfId="5"/>
    <cellStyle name="Normal" xfId="0" builtinId="0"/>
    <cellStyle name="Normal 2" xfId="1"/>
    <cellStyle name="Percent 2" xf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A9" workbookViewId="0">
      <selection activeCell="A3" sqref="A3:F16"/>
    </sheetView>
  </sheetViews>
  <sheetFormatPr defaultRowHeight="14.5" x14ac:dyDescent="0.35"/>
  <cols>
    <col min="1" max="1" width="29.7265625" customWidth="1"/>
    <col min="2" max="2" width="13.453125" customWidth="1"/>
    <col min="3" max="3" width="12.54296875" customWidth="1"/>
    <col min="4" max="4" width="12" customWidth="1"/>
    <col min="5" max="5" width="12.26953125" customWidth="1"/>
    <col min="6" max="6" width="11.453125" customWidth="1"/>
    <col min="7" max="7" width="12.1796875" customWidth="1"/>
    <col min="8" max="8" width="11.81640625" customWidth="1"/>
    <col min="9" max="9" width="11.26953125" customWidth="1"/>
    <col min="10" max="11" width="11.54296875" bestFit="1" customWidth="1"/>
  </cols>
  <sheetData>
    <row r="1" spans="1:13" ht="16.5" x14ac:dyDescent="0.35">
      <c r="A1" s="15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3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35">
      <c r="A3" s="4"/>
      <c r="B3" s="4">
        <v>2004</v>
      </c>
      <c r="C3" s="4">
        <v>2005</v>
      </c>
      <c r="D3" s="4">
        <v>2006</v>
      </c>
      <c r="E3" s="4">
        <v>2007</v>
      </c>
      <c r="F3" s="4">
        <v>2008</v>
      </c>
      <c r="G3" s="4">
        <v>2009</v>
      </c>
      <c r="H3" s="4">
        <v>2010</v>
      </c>
      <c r="I3" s="4">
        <v>2011</v>
      </c>
      <c r="J3" s="5">
        <v>2012</v>
      </c>
      <c r="K3" s="5">
        <v>2013</v>
      </c>
      <c r="L3" s="3"/>
      <c r="M3" s="3"/>
    </row>
    <row r="4" spans="1:13" x14ac:dyDescent="0.35">
      <c r="A4" s="4" t="s">
        <v>0</v>
      </c>
      <c r="B4" s="32">
        <v>1867906</v>
      </c>
      <c r="C4" s="32">
        <v>1929850</v>
      </c>
      <c r="D4" s="32">
        <v>1972575</v>
      </c>
      <c r="E4" s="32">
        <v>2085818</v>
      </c>
      <c r="F4" s="32">
        <v>1972534</v>
      </c>
      <c r="G4" s="6">
        <f>G6+G5</f>
        <v>1960693</v>
      </c>
      <c r="H4" s="6">
        <f>H6+H5</f>
        <v>1833452</v>
      </c>
      <c r="I4" s="6">
        <f>I6+I5</f>
        <v>1753935</v>
      </c>
      <c r="J4" s="6">
        <f>J6+J5</f>
        <v>1608841</v>
      </c>
      <c r="K4" s="6">
        <v>1503030</v>
      </c>
      <c r="L4" s="3"/>
      <c r="M4" s="3"/>
    </row>
    <row r="5" spans="1:13" x14ac:dyDescent="0.35">
      <c r="A5" s="33" t="s">
        <v>1</v>
      </c>
      <c r="B5" s="34">
        <v>319407</v>
      </c>
      <c r="C5" s="34">
        <v>445426</v>
      </c>
      <c r="D5" s="34">
        <v>551174</v>
      </c>
      <c r="E5" s="34">
        <v>669914</v>
      </c>
      <c r="F5" s="34">
        <v>609316</v>
      </c>
      <c r="G5" s="7">
        <v>552256</v>
      </c>
      <c r="H5" s="7">
        <v>465977</v>
      </c>
      <c r="I5" s="7">
        <v>439759</v>
      </c>
      <c r="J5" s="7">
        <v>377255</v>
      </c>
      <c r="K5" s="7">
        <v>331062</v>
      </c>
      <c r="L5" s="3"/>
      <c r="M5" s="3"/>
    </row>
    <row r="6" spans="1:13" x14ac:dyDescent="0.35">
      <c r="A6" s="33" t="s">
        <v>2</v>
      </c>
      <c r="B6" s="34">
        <v>1548499</v>
      </c>
      <c r="C6" s="34">
        <v>1484424</v>
      </c>
      <c r="D6" s="34">
        <v>1421401</v>
      </c>
      <c r="E6" s="34">
        <v>1415904</v>
      </c>
      <c r="F6" s="34">
        <v>1363218</v>
      </c>
      <c r="G6" s="7">
        <v>1408437</v>
      </c>
      <c r="H6" s="7">
        <v>1367475</v>
      </c>
      <c r="I6" s="26">
        <v>1314176</v>
      </c>
      <c r="J6" s="7">
        <v>1231586</v>
      </c>
      <c r="K6" s="7">
        <v>1171968</v>
      </c>
      <c r="L6" s="3"/>
      <c r="M6" s="3"/>
    </row>
    <row r="7" spans="1:13" ht="16.5" x14ac:dyDescent="0.35">
      <c r="A7" s="4" t="s">
        <v>22</v>
      </c>
      <c r="B7" s="32">
        <v>129733</v>
      </c>
      <c r="C7" s="32">
        <v>128204</v>
      </c>
      <c r="D7" s="32">
        <v>134413</v>
      </c>
      <c r="E7" s="32">
        <v>133608</v>
      </c>
      <c r="F7" s="32">
        <f>F9+F8</f>
        <v>245014</v>
      </c>
      <c r="G7" s="6">
        <f t="shared" ref="G7:K7" si="0">G9+G8</f>
        <v>249770</v>
      </c>
      <c r="H7" s="6">
        <f t="shared" si="0"/>
        <v>237537</v>
      </c>
      <c r="I7" s="6">
        <f t="shared" si="0"/>
        <v>237840</v>
      </c>
      <c r="J7" s="6">
        <f t="shared" si="0"/>
        <v>236838</v>
      </c>
      <c r="K7" s="6">
        <f t="shared" si="0"/>
        <v>241706</v>
      </c>
      <c r="L7" s="3"/>
      <c r="M7" s="3"/>
    </row>
    <row r="8" spans="1:13" ht="17" x14ac:dyDescent="0.35">
      <c r="A8" s="33" t="s">
        <v>23</v>
      </c>
      <c r="B8" s="35"/>
      <c r="C8" s="35"/>
      <c r="D8" s="35"/>
      <c r="E8" s="35"/>
      <c r="F8" s="34">
        <v>119119</v>
      </c>
      <c r="G8" s="7">
        <v>128728</v>
      </c>
      <c r="H8" s="7">
        <v>121961</v>
      </c>
      <c r="I8" s="25">
        <v>129452</v>
      </c>
      <c r="J8" s="7">
        <v>135825</v>
      </c>
      <c r="K8" s="7">
        <v>136157</v>
      </c>
      <c r="L8" s="8"/>
      <c r="M8" s="8"/>
    </row>
    <row r="9" spans="1:13" x14ac:dyDescent="0.35">
      <c r="A9" s="33" t="s">
        <v>2</v>
      </c>
      <c r="B9" s="9">
        <v>129733</v>
      </c>
      <c r="C9" s="9">
        <v>128204</v>
      </c>
      <c r="D9" s="9">
        <v>134413</v>
      </c>
      <c r="E9" s="9">
        <v>133608</v>
      </c>
      <c r="F9" s="9">
        <v>125895</v>
      </c>
      <c r="G9" s="9">
        <v>121042</v>
      </c>
      <c r="H9" s="9">
        <v>115576</v>
      </c>
      <c r="I9" s="9">
        <v>108388</v>
      </c>
      <c r="J9" s="7">
        <v>101013</v>
      </c>
      <c r="K9" s="7">
        <v>105549</v>
      </c>
      <c r="L9" s="3"/>
      <c r="M9" s="3"/>
    </row>
    <row r="10" spans="1:13" x14ac:dyDescent="0.35">
      <c r="A10" s="4" t="s">
        <v>3</v>
      </c>
      <c r="B10" s="10">
        <v>39411</v>
      </c>
      <c r="C10" s="10">
        <v>38457</v>
      </c>
      <c r="D10" s="10">
        <v>42630</v>
      </c>
      <c r="E10" s="10">
        <v>48782</v>
      </c>
      <c r="F10" s="10">
        <v>46243</v>
      </c>
      <c r="G10" s="10">
        <v>50185</v>
      </c>
      <c r="H10" s="10">
        <v>50481</v>
      </c>
      <c r="I10" s="10">
        <v>62796</v>
      </c>
      <c r="J10" s="10">
        <v>66721</v>
      </c>
      <c r="K10" s="6">
        <v>61136</v>
      </c>
      <c r="L10" s="3"/>
      <c r="M10" s="3"/>
    </row>
    <row r="11" spans="1:13" x14ac:dyDescent="0.35">
      <c r="A11" s="36" t="s">
        <v>4</v>
      </c>
      <c r="B11" s="9">
        <v>2451</v>
      </c>
      <c r="C11" s="9">
        <v>3417</v>
      </c>
      <c r="D11" s="9">
        <v>5274</v>
      </c>
      <c r="E11" s="9">
        <v>7068</v>
      </c>
      <c r="F11" s="9">
        <v>7225</v>
      </c>
      <c r="G11" s="9">
        <v>10646</v>
      </c>
      <c r="H11" s="9">
        <v>10853</v>
      </c>
      <c r="I11" s="9">
        <v>22258</v>
      </c>
      <c r="J11" s="7">
        <v>27835</v>
      </c>
      <c r="K11" s="7">
        <v>25852</v>
      </c>
      <c r="L11" s="8"/>
      <c r="M11" s="3"/>
    </row>
    <row r="12" spans="1:13" x14ac:dyDescent="0.35">
      <c r="A12" s="33" t="s">
        <v>2</v>
      </c>
      <c r="B12" s="9">
        <v>36960</v>
      </c>
      <c r="C12" s="9">
        <v>35040</v>
      </c>
      <c r="D12" s="9">
        <v>37356</v>
      </c>
      <c r="E12" s="9">
        <v>41714</v>
      </c>
      <c r="F12" s="9">
        <v>39018</v>
      </c>
      <c r="G12" s="9">
        <v>39539</v>
      </c>
      <c r="H12" s="9">
        <v>39628</v>
      </c>
      <c r="I12" s="9">
        <v>40538</v>
      </c>
      <c r="J12" s="7">
        <v>38886</v>
      </c>
      <c r="K12" s="7">
        <v>35284</v>
      </c>
      <c r="L12" s="3"/>
      <c r="M12" s="3"/>
    </row>
    <row r="13" spans="1:13" x14ac:dyDescent="0.35">
      <c r="A13" s="4" t="s">
        <v>5</v>
      </c>
      <c r="B13" s="32">
        <f t="shared" ref="B13:D13" si="1">B6+B9+B12</f>
        <v>1715192</v>
      </c>
      <c r="C13" s="32">
        <f t="shared" si="1"/>
        <v>1647668</v>
      </c>
      <c r="D13" s="32">
        <f t="shared" si="1"/>
        <v>1593170</v>
      </c>
      <c r="E13" s="32">
        <f>E6+E9+E12</f>
        <v>1591226</v>
      </c>
      <c r="F13" s="32">
        <f>F6+F9+F12</f>
        <v>1528131</v>
      </c>
      <c r="G13" s="6">
        <f>G6+G9+G12</f>
        <v>1569018</v>
      </c>
      <c r="H13" s="6">
        <f t="shared" ref="H13:K13" si="2">H6+H9+H12</f>
        <v>1522679</v>
      </c>
      <c r="I13" s="6">
        <f t="shared" si="2"/>
        <v>1463102</v>
      </c>
      <c r="J13" s="6">
        <f t="shared" si="2"/>
        <v>1371485</v>
      </c>
      <c r="K13" s="6">
        <f t="shared" si="2"/>
        <v>1312801</v>
      </c>
      <c r="L13" s="3"/>
      <c r="M13" s="3"/>
    </row>
    <row r="14" spans="1:13" x14ac:dyDescent="0.35">
      <c r="A14" s="4" t="s">
        <v>6</v>
      </c>
      <c r="B14" s="10">
        <f>B5+B8+B11</f>
        <v>321858</v>
      </c>
      <c r="C14" s="10">
        <f>C5+C8+C11</f>
        <v>448843</v>
      </c>
      <c r="D14" s="10">
        <f>D5+D8+D11</f>
        <v>556448</v>
      </c>
      <c r="E14" s="10">
        <f>E5+E8+E11</f>
        <v>676982</v>
      </c>
      <c r="F14" s="10">
        <f>F5+F8+F11</f>
        <v>735660</v>
      </c>
      <c r="G14" s="10">
        <f t="shared" ref="G14:K14" si="3">G5+G8+G11</f>
        <v>691630</v>
      </c>
      <c r="H14" s="10">
        <f t="shared" si="3"/>
        <v>598791</v>
      </c>
      <c r="I14" s="10">
        <f t="shared" si="3"/>
        <v>591469</v>
      </c>
      <c r="J14" s="10">
        <f t="shared" si="3"/>
        <v>540915</v>
      </c>
      <c r="K14" s="10">
        <f t="shared" si="3"/>
        <v>493071</v>
      </c>
      <c r="L14" s="3"/>
      <c r="M14" s="3"/>
    </row>
    <row r="15" spans="1:13" s="24" customFormat="1" x14ac:dyDescent="0.35">
      <c r="A15" s="4" t="s">
        <v>12</v>
      </c>
      <c r="B15" s="37">
        <f>B13+B14</f>
        <v>2037050</v>
      </c>
      <c r="C15" s="37">
        <f>C13+C14</f>
        <v>2096511</v>
      </c>
      <c r="D15" s="37">
        <f>D13+D14</f>
        <v>2149618</v>
      </c>
      <c r="E15" s="37">
        <f>E13+E14</f>
        <v>2268208</v>
      </c>
      <c r="F15" s="37">
        <f>F13+F14</f>
        <v>2263791</v>
      </c>
      <c r="G15" s="23">
        <f t="shared" ref="G15:K15" si="4">G13+G14</f>
        <v>2260648</v>
      </c>
      <c r="H15" s="23">
        <f t="shared" si="4"/>
        <v>2121470</v>
      </c>
      <c r="I15" s="23">
        <f t="shared" si="4"/>
        <v>2054571</v>
      </c>
      <c r="J15" s="23">
        <f t="shared" si="4"/>
        <v>1912400</v>
      </c>
      <c r="K15" s="23">
        <f t="shared" si="4"/>
        <v>1805872</v>
      </c>
      <c r="L15" s="12"/>
      <c r="M15" s="12"/>
    </row>
    <row r="16" spans="1:13" s="1" customFormat="1" x14ac:dyDescent="0.35">
      <c r="A16" s="38"/>
      <c r="B16" s="39"/>
      <c r="C16" s="40"/>
      <c r="D16" s="40"/>
      <c r="E16" s="40"/>
      <c r="F16" s="40"/>
      <c r="G16" s="22"/>
      <c r="H16" s="22"/>
      <c r="I16" s="21"/>
      <c r="J16" s="21"/>
      <c r="K16" s="3"/>
      <c r="L16" s="3"/>
      <c r="M16" s="3"/>
    </row>
    <row r="17" spans="1:13" x14ac:dyDescent="0.35">
      <c r="A17" s="12" t="s">
        <v>7</v>
      </c>
      <c r="B17" s="8"/>
      <c r="C17" s="8"/>
      <c r="D17" s="8"/>
      <c r="E17" s="8"/>
      <c r="F17" s="8"/>
      <c r="G17" s="8"/>
      <c r="H17" s="8"/>
      <c r="I17" s="8"/>
      <c r="J17" s="8"/>
      <c r="K17" s="16"/>
      <c r="L17" s="16"/>
      <c r="M17" s="18"/>
    </row>
    <row r="18" spans="1:13" x14ac:dyDescent="0.35">
      <c r="A18" s="3" t="s">
        <v>8</v>
      </c>
      <c r="B18" s="3"/>
      <c r="C18" s="11"/>
      <c r="D18" s="11"/>
      <c r="E18" s="11"/>
      <c r="F18" s="11"/>
      <c r="G18" s="11"/>
      <c r="H18" s="11"/>
      <c r="I18" s="11"/>
      <c r="J18" s="11"/>
      <c r="K18" s="3"/>
      <c r="L18" s="3"/>
      <c r="M18" s="3"/>
    </row>
    <row r="19" spans="1:13" x14ac:dyDescent="0.35">
      <c r="A19" s="27" t="s">
        <v>11</v>
      </c>
      <c r="B19" s="28"/>
      <c r="C19" s="28"/>
      <c r="D19" s="28"/>
      <c r="E19" s="28"/>
      <c r="F19" s="28"/>
      <c r="G19" s="28"/>
      <c r="H19" s="28"/>
      <c r="I19" s="28"/>
      <c r="J19" s="28"/>
      <c r="K19" s="19"/>
      <c r="L19" s="19"/>
      <c r="M19" s="19"/>
    </row>
    <row r="20" spans="1:13" ht="41.25" customHeight="1" x14ac:dyDescent="0.35">
      <c r="A20" s="31" t="s">
        <v>19</v>
      </c>
      <c r="B20" s="31"/>
      <c r="C20" s="31"/>
      <c r="D20" s="31"/>
      <c r="E20" s="31"/>
      <c r="F20" s="31"/>
      <c r="G20" s="31"/>
      <c r="H20" s="31"/>
      <c r="I20" s="31"/>
      <c r="J20" s="31"/>
      <c r="K20" s="2"/>
      <c r="L20" s="2"/>
      <c r="M20" s="2"/>
    </row>
    <row r="21" spans="1:13" x14ac:dyDescent="0.35">
      <c r="A21" s="2" t="s">
        <v>20</v>
      </c>
      <c r="B21" s="2"/>
      <c r="C21" s="2"/>
      <c r="D21" s="2"/>
      <c r="E21" s="16"/>
      <c r="F21" s="17"/>
      <c r="G21" s="16"/>
      <c r="H21" s="17"/>
      <c r="I21" s="16"/>
      <c r="J21" s="18"/>
      <c r="K21" s="16"/>
      <c r="L21" s="18"/>
      <c r="M21" s="16"/>
    </row>
    <row r="22" spans="1:13" s="1" customFormat="1" x14ac:dyDescent="0.35">
      <c r="A22" s="2"/>
      <c r="B22" s="2"/>
      <c r="C22" s="2"/>
      <c r="D22" s="2"/>
      <c r="E22" s="16"/>
      <c r="F22" s="17"/>
      <c r="G22" s="16"/>
      <c r="H22" s="17"/>
      <c r="I22" s="16"/>
      <c r="J22" s="18"/>
      <c r="K22" s="16"/>
      <c r="L22" s="18"/>
      <c r="M22" s="16"/>
    </row>
    <row r="23" spans="1:13" x14ac:dyDescent="0.35">
      <c r="A23" s="13" t="s">
        <v>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30" customHeight="1" x14ac:dyDescent="0.35">
      <c r="A24" s="29" t="s">
        <v>14</v>
      </c>
      <c r="B24" s="30"/>
      <c r="C24" s="30"/>
      <c r="D24" s="30"/>
      <c r="E24" s="30"/>
      <c r="F24" s="30"/>
      <c r="G24" s="30"/>
      <c r="H24" s="30"/>
      <c r="I24" s="30"/>
      <c r="J24" s="30"/>
      <c r="K24" s="20"/>
      <c r="L24" s="20"/>
      <c r="M24" s="20"/>
    </row>
    <row r="25" spans="1:13" ht="30" customHeight="1" x14ac:dyDescent="0.35">
      <c r="A25" s="31" t="s">
        <v>17</v>
      </c>
      <c r="B25" s="30"/>
      <c r="C25" s="30"/>
      <c r="D25" s="30"/>
      <c r="E25" s="30"/>
      <c r="F25" s="30"/>
      <c r="G25" s="30"/>
      <c r="H25" s="30"/>
      <c r="I25" s="30"/>
      <c r="J25" s="30"/>
      <c r="K25" s="2"/>
      <c r="L25" s="2"/>
      <c r="M25" s="2"/>
    </row>
    <row r="26" spans="1:13" s="1" customFormat="1" ht="30" customHeight="1" x14ac:dyDescent="0.35">
      <c r="A26" s="29" t="s">
        <v>15</v>
      </c>
      <c r="B26" s="30"/>
      <c r="C26" s="30"/>
      <c r="D26" s="30"/>
      <c r="E26" s="30"/>
      <c r="F26" s="30"/>
      <c r="G26" s="30"/>
      <c r="H26" s="30"/>
      <c r="I26" s="30"/>
      <c r="J26" s="30"/>
      <c r="K26" s="2"/>
      <c r="L26" s="2"/>
      <c r="M26" s="2"/>
    </row>
    <row r="27" spans="1:13" s="1" customFormat="1" ht="30" customHeight="1" x14ac:dyDescent="0.35">
      <c r="A27" s="31" t="s">
        <v>16</v>
      </c>
      <c r="B27" s="30"/>
      <c r="C27" s="30"/>
      <c r="D27" s="30"/>
      <c r="E27" s="30"/>
      <c r="F27" s="30"/>
      <c r="G27" s="30"/>
      <c r="H27" s="30"/>
      <c r="I27" s="30"/>
      <c r="J27" s="30"/>
      <c r="K27" s="2"/>
      <c r="L27" s="2"/>
      <c r="M27" s="2"/>
    </row>
    <row r="28" spans="1:13" x14ac:dyDescent="0.35">
      <c r="A28" s="14" t="s">
        <v>10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35">
      <c r="A29" s="3" t="s">
        <v>13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35">
      <c r="A30" s="3" t="s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2" spans="1:13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6">
    <mergeCell ref="A19:J19"/>
    <mergeCell ref="A24:J24"/>
    <mergeCell ref="A25:J25"/>
    <mergeCell ref="A27:J27"/>
    <mergeCell ref="A26:J26"/>
    <mergeCell ref="A20:J20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Ford</dc:creator>
  <cp:lastModifiedBy>matt ford</cp:lastModifiedBy>
  <cp:lastPrinted>2015-01-08T09:28:59Z</cp:lastPrinted>
  <dcterms:created xsi:type="dcterms:W3CDTF">2014-03-11T13:24:10Z</dcterms:created>
  <dcterms:modified xsi:type="dcterms:W3CDTF">2015-08-28T11:54:18Z</dcterms:modified>
</cp:coreProperties>
</file>